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gojp.sharepoint.com/sites/JNJ_SNPA_PD/DocLib2/10 人事/採用/【小分類】採用活動（5年）/令和６年度（20300331満了・廃棄）/中途採用・経験者・氷河期/経験者採用試験/●官庁訪問/面接シート/"/>
    </mc:Choice>
  </mc:AlternateContent>
  <xr:revisionPtr revIDLastSave="208" documentId="8_{AFBCC630-1CF9-4004-A731-939F2FDB50D8}" xr6:coauthVersionLast="47" xr6:coauthVersionMax="47" xr10:uidLastSave="{4900FB27-3565-4119-9886-28BBB85B7ADA}"/>
  <bookViews>
    <workbookView xWindow="22932" yWindow="-4404" windowWidth="30936" windowHeight="16776" xr2:uid="{5378B9AD-9180-44E5-B4DC-1A33AFFDB8AD}"/>
  </bookViews>
  <sheets>
    <sheet name="入力シート" sheetId="4" r:id="rId1"/>
    <sheet name="非表示リスト" sheetId="2" state="hidden" r:id="rId2"/>
    <sheet name="プルダウンリスト" sheetId="3" state="hidden" r:id="rId3"/>
  </sheets>
  <definedNames>
    <definedName name="_xlnm.Print_Area" localSheetId="0">入力シート!$A$1:$U$61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4" i="2" l="1"/>
  <c r="AS3" i="2" s="1"/>
  <c r="AR4" i="2"/>
  <c r="AR3" i="2" s="1"/>
  <c r="AQ4" i="2"/>
  <c r="AQ3" i="2" s="1"/>
  <c r="AP4" i="2"/>
  <c r="AP3" i="2" s="1"/>
  <c r="AN4" i="2"/>
  <c r="AN3" i="2" s="1"/>
  <c r="AM4" i="2"/>
  <c r="AM3" i="2" s="1"/>
  <c r="AK4" i="2"/>
  <c r="AK3" i="2" s="1"/>
  <c r="AI4" i="2"/>
  <c r="AI3" i="2" s="1"/>
  <c r="AL4" i="2"/>
  <c r="AL3" i="2" s="1"/>
  <c r="AJ4" i="2"/>
  <c r="AJ3" i="2" s="1"/>
  <c r="AH4" i="2"/>
  <c r="AH3" i="2" s="1"/>
  <c r="AG4" i="2"/>
  <c r="AG3" i="2" s="1"/>
  <c r="AF4" i="2"/>
  <c r="AF3" i="2" s="1"/>
  <c r="AE4" i="2"/>
  <c r="AE3" i="2" s="1"/>
  <c r="AD4" i="2"/>
  <c r="AD3" i="2" s="1"/>
  <c r="AC4" i="2"/>
  <c r="AC3" i="2" s="1"/>
  <c r="AB4" i="2"/>
  <c r="AB3" i="2" s="1"/>
  <c r="AA4" i="2"/>
  <c r="AA3" i="2" s="1"/>
  <c r="Z4" i="2"/>
  <c r="Z3" i="2" s="1"/>
  <c r="Y4" i="2"/>
  <c r="Y3" i="2" s="1"/>
  <c r="X4" i="2"/>
  <c r="X3" i="2" s="1"/>
  <c r="P4" i="2"/>
  <c r="P3" i="2" s="1"/>
  <c r="Q4" i="2"/>
  <c r="Q3" i="2" s="1"/>
  <c r="AO4" i="2"/>
  <c r="AO3" i="2" s="1"/>
  <c r="W4" i="2"/>
  <c r="W3" i="2" s="1"/>
  <c r="V4" i="2"/>
  <c r="V3" i="2" s="1"/>
  <c r="U4" i="2"/>
  <c r="U3" i="2" s="1"/>
  <c r="T4" i="2"/>
  <c r="T3" i="2" s="1"/>
  <c r="S4" i="2"/>
  <c r="S3" i="2" s="1"/>
  <c r="R4" i="2"/>
  <c r="R3" i="2" s="1"/>
  <c r="K4" i="2"/>
  <c r="K3" i="2" s="1"/>
  <c r="H4" i="2"/>
  <c r="H3" i="2" s="1"/>
  <c r="F4" i="2"/>
  <c r="F3" i="2" s="1"/>
  <c r="E4" i="2"/>
  <c r="E3" i="2" s="1"/>
  <c r="D4" i="2"/>
  <c r="D3" i="2" s="1"/>
  <c r="C3" i="2" s="1"/>
  <c r="O4" i="2"/>
  <c r="O3" i="2" s="1"/>
  <c r="N4" i="2"/>
  <c r="N3" i="2" s="1"/>
  <c r="M4" i="2"/>
  <c r="M3" i="2" s="1"/>
  <c r="L4" i="2"/>
  <c r="L3" i="2" s="1"/>
  <c r="J4" i="2"/>
  <c r="J3" i="2" s="1"/>
  <c r="I4" i="2"/>
  <c r="I3" i="2" s="1"/>
  <c r="L9" i="4"/>
  <c r="G4" i="2" s="1"/>
  <c r="G3" i="2" s="1"/>
  <c r="F9" i="4"/>
</calcChain>
</file>

<file path=xl/sharedStrings.xml><?xml version="1.0" encoding="utf-8"?>
<sst xmlns="http://schemas.openxmlformats.org/spreadsheetml/2006/main" count="150" uniqueCount="124">
  <si>
    <t>面接方式</t>
    <rPh sb="0" eb="2">
      <t>メンセツ</t>
    </rPh>
    <rPh sb="2" eb="4">
      <t>ホウシキ</t>
    </rPh>
    <phoneticPr fontId="3"/>
  </si>
  <si>
    <t>写真貼付欄</t>
    <rPh sb="0" eb="2">
      <t>シャシン</t>
    </rPh>
    <rPh sb="2" eb="4">
      <t>テンプ</t>
    </rPh>
    <rPh sb="4" eb="5">
      <t>ラン</t>
    </rPh>
    <phoneticPr fontId="3"/>
  </si>
  <si>
    <t>ふりがな</t>
    <phoneticPr fontId="3"/>
  </si>
  <si>
    <t>氏　　名</t>
    <rPh sb="0" eb="1">
      <t>シ</t>
    </rPh>
    <rPh sb="3" eb="4">
      <t>メイ</t>
    </rPh>
    <phoneticPr fontId="3"/>
  </si>
  <si>
    <t xml:space="preserve">顔写真
縦４cm
横３cm
貼付
</t>
    <rPh sb="4" eb="5">
      <t>タテ</t>
    </rPh>
    <rPh sb="9" eb="10">
      <t>ヨコ</t>
    </rPh>
    <rPh sb="14" eb="16">
      <t>テンプ</t>
    </rPh>
    <phoneticPr fontId="3"/>
  </si>
  <si>
    <t>生年月日</t>
    <rPh sb="0" eb="2">
      <t>セイネン</t>
    </rPh>
    <rPh sb="2" eb="4">
      <t>ガッピ</t>
    </rPh>
    <phoneticPr fontId="3"/>
  </si>
  <si>
    <t xml:space="preserve"> （西暦</t>
    <rPh sb="2" eb="4">
      <t>セイレキ</t>
    </rPh>
    <phoneticPr fontId="3"/>
  </si>
  <si>
    <t>年）</t>
    <rPh sb="0" eb="1">
      <t>ネン</t>
    </rPh>
    <phoneticPr fontId="3"/>
  </si>
  <si>
    <t>（</t>
    <phoneticPr fontId="3"/>
  </si>
  <si>
    <t>歳</t>
    <rPh sb="0" eb="1">
      <t>サイ</t>
    </rPh>
    <phoneticPr fontId="3"/>
  </si>
  <si>
    <t>）</t>
    <phoneticPr fontId="3"/>
  </si>
  <si>
    <t>受験年度</t>
    <rPh sb="0" eb="2">
      <t>ジュケン</t>
    </rPh>
    <rPh sb="2" eb="4">
      <t>ネンド</t>
    </rPh>
    <phoneticPr fontId="3"/>
  </si>
  <si>
    <t>年度</t>
    <rPh sb="0" eb="2">
      <t>ネンド</t>
    </rPh>
    <phoneticPr fontId="3"/>
  </si>
  <si>
    <t>受験番号</t>
    <rPh sb="0" eb="2">
      <t>ジュケン</t>
    </rPh>
    <rPh sb="2" eb="4">
      <t>バンゴウ</t>
    </rPh>
    <phoneticPr fontId="3"/>
  </si>
  <si>
    <t>試験地</t>
    <rPh sb="0" eb="3">
      <t>シケンチ</t>
    </rPh>
    <phoneticPr fontId="3"/>
  </si>
  <si>
    <t>現住所</t>
    <rPh sb="0" eb="3">
      <t>ゲンジュウショ</t>
    </rPh>
    <phoneticPr fontId="3"/>
  </si>
  <si>
    <t>〒</t>
    <phoneticPr fontId="2"/>
  </si>
  <si>
    <t>（固定電話）</t>
    <rPh sb="1" eb="3">
      <t>コテイ</t>
    </rPh>
    <rPh sb="3" eb="5">
      <t>デンワ</t>
    </rPh>
    <phoneticPr fontId="3"/>
  </si>
  <si>
    <t>携帯番号</t>
    <rPh sb="0" eb="2">
      <t>ケイタイ</t>
    </rPh>
    <rPh sb="2" eb="4">
      <t>バンゴウ</t>
    </rPh>
    <phoneticPr fontId="3"/>
  </si>
  <si>
    <t>メールアドレス</t>
    <phoneticPr fontId="3"/>
  </si>
  <si>
    <t>学　　歴</t>
    <rPh sb="0" eb="1">
      <t>ガク</t>
    </rPh>
    <rPh sb="3" eb="4">
      <t>レキ</t>
    </rPh>
    <phoneticPr fontId="3"/>
  </si>
  <si>
    <t>高等学校</t>
  </si>
  <si>
    <t>西暦</t>
    <rPh sb="0" eb="2">
      <t>セイレキ</t>
    </rPh>
    <phoneticPr fontId="2"/>
  </si>
  <si>
    <t>年</t>
    <rPh sb="0" eb="1">
      <t>ネン</t>
    </rPh>
    <phoneticPr fontId="3"/>
  </si>
  <si>
    <t>大学</t>
    <rPh sb="0" eb="2">
      <t>ダイガク</t>
    </rPh>
    <phoneticPr fontId="3"/>
  </si>
  <si>
    <t>学部</t>
    <rPh sb="0" eb="1">
      <t>ガク</t>
    </rPh>
    <rPh sb="1" eb="2">
      <t>ブ</t>
    </rPh>
    <phoneticPr fontId="3"/>
  </si>
  <si>
    <t>学科</t>
    <rPh sb="0" eb="1">
      <t>ガク</t>
    </rPh>
    <rPh sb="1" eb="2">
      <t>カ</t>
    </rPh>
    <phoneticPr fontId="3"/>
  </si>
  <si>
    <t>大学院</t>
    <rPh sb="0" eb="3">
      <t>ダイガクイン</t>
    </rPh>
    <phoneticPr fontId="3"/>
  </si>
  <si>
    <t>研究科</t>
    <rPh sb="0" eb="3">
      <t>ケンキュウカ</t>
    </rPh>
    <phoneticPr fontId="3"/>
  </si>
  <si>
    <t>専攻</t>
    <rPh sb="0" eb="2">
      <t>センコウ</t>
    </rPh>
    <phoneticPr fontId="3"/>
  </si>
  <si>
    <t>（修士</t>
    <rPh sb="1" eb="3">
      <t>シュウシ</t>
    </rPh>
    <phoneticPr fontId="3"/>
  </si>
  <si>
    <t>）</t>
  </si>
  <si>
    <t>職　歴</t>
    <rPh sb="0" eb="1">
      <t>ショク</t>
    </rPh>
    <rPh sb="2" eb="3">
      <t>レキ</t>
    </rPh>
    <phoneticPr fontId="3"/>
  </si>
  <si>
    <r>
      <t xml:space="preserve">趣味・特技
資格（取得時期）
</t>
    </r>
    <r>
      <rPr>
        <sz val="8"/>
        <color theme="1"/>
        <rFont val="ＭＳ ゴシック"/>
        <family val="3"/>
        <charset val="128"/>
      </rPr>
      <t>（取得時期例：20**.4）</t>
    </r>
    <rPh sb="0" eb="2">
      <t>シュミ</t>
    </rPh>
    <rPh sb="3" eb="5">
      <t>トクギ</t>
    </rPh>
    <rPh sb="6" eb="8">
      <t>シカク</t>
    </rPh>
    <rPh sb="9" eb="11">
      <t>シュトク</t>
    </rPh>
    <rPh sb="11" eb="13">
      <t>ジキ</t>
    </rPh>
    <rPh sb="16" eb="18">
      <t>シュトク</t>
    </rPh>
    <rPh sb="18" eb="20">
      <t>ジキ</t>
    </rPh>
    <rPh sb="20" eb="21">
      <t>レイ</t>
    </rPh>
    <phoneticPr fontId="3"/>
  </si>
  <si>
    <r>
      <t xml:space="preserve">語学資格（取得時期）
</t>
    </r>
    <r>
      <rPr>
        <sz val="9"/>
        <color theme="1"/>
        <rFont val="ＭＳ ゴシック"/>
        <family val="3"/>
        <charset val="128"/>
      </rPr>
      <t>（取得時期例：20**.4）</t>
    </r>
    <phoneticPr fontId="2"/>
  </si>
  <si>
    <t>志望官庁</t>
    <rPh sb="0" eb="2">
      <t>シボウ</t>
    </rPh>
    <rPh sb="2" eb="4">
      <t>カンチョウ</t>
    </rPh>
    <phoneticPr fontId="3"/>
  </si>
  <si>
    <t>訪問日・予定日</t>
    <rPh sb="0" eb="2">
      <t>ホウモン</t>
    </rPh>
    <rPh sb="2" eb="3">
      <t>ニチ</t>
    </rPh>
    <rPh sb="4" eb="6">
      <t>ヨテイ</t>
    </rPh>
    <rPh sb="6" eb="7">
      <t>ニチ</t>
    </rPh>
    <phoneticPr fontId="3"/>
  </si>
  <si>
    <t>人事院の業務のうち、興味・関心のある分野</t>
    <rPh sb="0" eb="3">
      <t>ジンジイン</t>
    </rPh>
    <rPh sb="4" eb="6">
      <t>ギョウム</t>
    </rPh>
    <rPh sb="10" eb="12">
      <t>キョウミ</t>
    </rPh>
    <rPh sb="13" eb="15">
      <t>カンシン</t>
    </rPh>
    <rPh sb="18" eb="20">
      <t>ブンヤ</t>
    </rPh>
    <phoneticPr fontId="3"/>
  </si>
  <si>
    <t>人事院の官庁訪問では、学生時代、あるいは社会人になってからの取組について、事実ベースで質問をします。以下の各欄では、そうした取組の過程で苦労した点や工夫した点について、具体的なエピソードや場面を思い出し、御自身の行動を振り返りながら記入してください。</t>
    <phoneticPr fontId="2"/>
  </si>
  <si>
    <t>これまでに力を入れて取り組んだこと、その際に苦労したこと・工夫したこと①</t>
    <phoneticPr fontId="2"/>
  </si>
  <si>
    <t>これまでに力を入れて取り組んだこと、その際に苦労したこと・工夫したこと②</t>
    <phoneticPr fontId="2"/>
  </si>
  <si>
    <t>自己PR</t>
    <rPh sb="0" eb="2">
      <t>ジコ</t>
    </rPh>
    <phoneticPr fontId="2"/>
  </si>
  <si>
    <t>〔 事務使用欄 〕</t>
    <rPh sb="2" eb="4">
      <t>ジム</t>
    </rPh>
    <rPh sb="4" eb="6">
      <t>シヨウ</t>
    </rPh>
    <rPh sb="6" eb="7">
      <t>ラン</t>
    </rPh>
    <phoneticPr fontId="3"/>
  </si>
  <si>
    <t>訪問者基礎情報</t>
    <rPh sb="0" eb="3">
      <t>ホウモンシャ</t>
    </rPh>
    <rPh sb="3" eb="5">
      <t>キソ</t>
    </rPh>
    <rPh sb="5" eb="7">
      <t>ジョウホウ</t>
    </rPh>
    <phoneticPr fontId="2"/>
  </si>
  <si>
    <t>訪問者就職活動状況</t>
    <rPh sb="0" eb="3">
      <t>ホウモンシャ</t>
    </rPh>
    <rPh sb="3" eb="5">
      <t>シュウショク</t>
    </rPh>
    <rPh sb="5" eb="7">
      <t>カツドウ</t>
    </rPh>
    <rPh sb="7" eb="9">
      <t>ジョウキョウ</t>
    </rPh>
    <phoneticPr fontId="2"/>
  </si>
  <si>
    <t>ID</t>
    <phoneticPr fontId="2"/>
  </si>
  <si>
    <t>通しID</t>
    <rPh sb="0" eb="1">
      <t>トオ</t>
    </rPh>
    <phoneticPr fontId="2"/>
  </si>
  <si>
    <t>訪問年度</t>
    <rPh sb="0" eb="2">
      <t>ホウモン</t>
    </rPh>
    <rPh sb="2" eb="4">
      <t>ネンド</t>
    </rPh>
    <phoneticPr fontId="2"/>
  </si>
  <si>
    <t>氏名</t>
    <rPh sb="0" eb="2">
      <t>シメイ</t>
    </rPh>
    <phoneticPr fontId="2"/>
  </si>
  <si>
    <t>よみがな</t>
    <phoneticPr fontId="2"/>
  </si>
  <si>
    <t>生年月日</t>
    <rPh sb="0" eb="2">
      <t>セイネン</t>
    </rPh>
    <rPh sb="2" eb="4">
      <t>ガッピ</t>
    </rPh>
    <phoneticPr fontId="2"/>
  </si>
  <si>
    <t>年齢（自動計算）</t>
    <rPh sb="0" eb="2">
      <t>ネンレイ</t>
    </rPh>
    <rPh sb="3" eb="5">
      <t>ジドウ</t>
    </rPh>
    <rPh sb="5" eb="7">
      <t>ケイサン</t>
    </rPh>
    <phoneticPr fontId="2"/>
  </si>
  <si>
    <t>受験年度</t>
    <rPh sb="0" eb="2">
      <t>ジュケン</t>
    </rPh>
    <rPh sb="2" eb="4">
      <t>ネンド</t>
    </rPh>
    <phoneticPr fontId="2"/>
  </si>
  <si>
    <t>受験番号</t>
    <rPh sb="0" eb="2">
      <t>ジュケン</t>
    </rPh>
    <rPh sb="2" eb="4">
      <t>バンゴウ</t>
    </rPh>
    <phoneticPr fontId="2"/>
  </si>
  <si>
    <t>現住所</t>
    <rPh sb="0" eb="3">
      <t>ゲンジュウショ</t>
    </rPh>
    <phoneticPr fontId="2"/>
  </si>
  <si>
    <t>固定電話番号</t>
    <rPh sb="0" eb="2">
      <t>コテイ</t>
    </rPh>
    <rPh sb="2" eb="4">
      <t>デンワ</t>
    </rPh>
    <rPh sb="4" eb="6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</si>
  <si>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</si>
  <si>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メールアドレス</t>
    <phoneticPr fontId="2"/>
  </si>
  <si>
    <t>高校名</t>
    <rPh sb="0" eb="2">
      <t>コウコウ</t>
    </rPh>
    <rPh sb="2" eb="3">
      <t>メイ</t>
    </rPh>
    <phoneticPr fontId="2"/>
  </si>
  <si>
    <t>卒業年</t>
    <rPh sb="0" eb="2">
      <t>ソツギョウ</t>
    </rPh>
    <rPh sb="2" eb="3">
      <t>ドシ</t>
    </rPh>
    <phoneticPr fontId="2"/>
  </si>
  <si>
    <t>大学名</t>
    <rPh sb="0" eb="2">
      <t>ダイガク</t>
    </rPh>
    <phoneticPr fontId="2"/>
  </si>
  <si>
    <t>学部名</t>
    <rPh sb="0" eb="2">
      <t>ガクブ</t>
    </rPh>
    <rPh sb="2" eb="3">
      <t>メイ</t>
    </rPh>
    <phoneticPr fontId="2"/>
  </si>
  <si>
    <t>学科等</t>
    <rPh sb="0" eb="2">
      <t>ガッカ</t>
    </rPh>
    <rPh sb="2" eb="3">
      <t>トウ</t>
    </rPh>
    <phoneticPr fontId="2"/>
  </si>
  <si>
    <t>大学院名</t>
    <rPh sb="0" eb="3">
      <t>ダイガクイン</t>
    </rPh>
    <rPh sb="3" eb="4">
      <t>メイ</t>
    </rPh>
    <phoneticPr fontId="2"/>
  </si>
  <si>
    <t>研究科等</t>
    <rPh sb="0" eb="3">
      <t>ケンキュウカ</t>
    </rPh>
    <rPh sb="3" eb="4">
      <t>トウ</t>
    </rPh>
    <phoneticPr fontId="2"/>
  </si>
  <si>
    <t>専攻</t>
    <rPh sb="0" eb="2">
      <t>センコウ</t>
    </rPh>
    <phoneticPr fontId="2"/>
  </si>
  <si>
    <t>修了（見込み）年</t>
    <rPh sb="0" eb="2">
      <t>シュウリョウ</t>
    </rPh>
    <rPh sb="3" eb="5">
      <t>ミコ</t>
    </rPh>
    <rPh sb="7" eb="8">
      <t>ネン</t>
    </rPh>
    <phoneticPr fontId="2"/>
  </si>
  <si>
    <t>その他学歴</t>
    <rPh sb="2" eb="3">
      <t>タ</t>
    </rPh>
    <rPh sb="3" eb="5">
      <t>ガクレキ</t>
    </rPh>
    <phoneticPr fontId="2"/>
  </si>
  <si>
    <t>志望官庁①</t>
    <rPh sb="0" eb="2">
      <t>シボウ</t>
    </rPh>
    <rPh sb="2" eb="4">
      <t>カンチョウ</t>
    </rPh>
    <phoneticPr fontId="2"/>
  </si>
  <si>
    <t>①訪問予定日</t>
    <rPh sb="1" eb="3">
      <t>ホウモン</t>
    </rPh>
    <rPh sb="3" eb="6">
      <t>ヨテイビ</t>
    </rPh>
    <phoneticPr fontId="2"/>
  </si>
  <si>
    <t>志望官庁②</t>
    <rPh sb="0" eb="2">
      <t>シボウ</t>
    </rPh>
    <rPh sb="2" eb="4">
      <t>カンチョウ</t>
    </rPh>
    <phoneticPr fontId="2"/>
  </si>
  <si>
    <t>②訪問予定日</t>
    <rPh sb="1" eb="3">
      <t>ホウモン</t>
    </rPh>
    <rPh sb="3" eb="6">
      <t>ヨテイビ</t>
    </rPh>
    <phoneticPr fontId="2"/>
  </si>
  <si>
    <t>志望官庁③</t>
    <rPh sb="0" eb="2">
      <t>シボウ</t>
    </rPh>
    <rPh sb="2" eb="4">
      <t>カンチョウ</t>
    </rPh>
    <phoneticPr fontId="2"/>
  </si>
  <si>
    <t>③訪問予定日</t>
    <rPh sb="1" eb="3">
      <t>ホウモン</t>
    </rPh>
    <rPh sb="3" eb="6">
      <t>ヨテイビ</t>
    </rPh>
    <phoneticPr fontId="2"/>
  </si>
  <si>
    <t>他試験①</t>
    <rPh sb="0" eb="1">
      <t>ホカ</t>
    </rPh>
    <rPh sb="1" eb="3">
      <t>シケン</t>
    </rPh>
    <phoneticPr fontId="2"/>
  </si>
  <si>
    <t>対面／オンライン</t>
    <rPh sb="0" eb="2">
      <t>タイメン</t>
    </rPh>
    <phoneticPr fontId="1"/>
  </si>
  <si>
    <t>卒業</t>
    <rPh sb="0" eb="2">
      <t>ソツギョウ</t>
    </rPh>
    <phoneticPr fontId="2"/>
  </si>
  <si>
    <t>中退</t>
    <rPh sb="0" eb="2">
      <t>チュウタイ</t>
    </rPh>
    <phoneticPr fontId="2"/>
  </si>
  <si>
    <t>修見</t>
    <rPh sb="0" eb="1">
      <t>オサム</t>
    </rPh>
    <rPh sb="1" eb="2">
      <t>ケン</t>
    </rPh>
    <phoneticPr fontId="2"/>
  </si>
  <si>
    <t>修了</t>
    <rPh sb="0" eb="2">
      <t>シュウリョウ</t>
    </rPh>
    <phoneticPr fontId="2"/>
  </si>
  <si>
    <t>人事院の業務のうち、興味・関心のある分野</t>
    <rPh sb="0" eb="3">
      <t>ジンジイン</t>
    </rPh>
    <rPh sb="4" eb="6">
      <t>ギョウム</t>
    </rPh>
    <rPh sb="10" eb="12">
      <t>キョウミ</t>
    </rPh>
    <rPh sb="13" eb="15">
      <t>カンシン</t>
    </rPh>
    <rPh sb="18" eb="20">
      <t>ブンヤ</t>
    </rPh>
    <phoneticPr fontId="2"/>
  </si>
  <si>
    <t>官庁訪問面接シート【総合職】</t>
    <rPh sb="0" eb="2">
      <t>カンチョウ</t>
    </rPh>
    <rPh sb="2" eb="4">
      <t>ホウモン</t>
    </rPh>
    <rPh sb="4" eb="6">
      <t>メンセツ</t>
    </rPh>
    <rPh sb="10" eb="13">
      <t>ソウゴウショク</t>
    </rPh>
    <phoneticPr fontId="3"/>
  </si>
  <si>
    <t>▼試験区分プルダウン</t>
    <rPh sb="1" eb="3">
      <t>シケン</t>
    </rPh>
    <rPh sb="3" eb="5">
      <t>クブン</t>
    </rPh>
    <phoneticPr fontId="3"/>
  </si>
  <si>
    <t>(院卒)行政</t>
    <rPh sb="1" eb="3">
      <t>インソツ</t>
    </rPh>
    <rPh sb="4" eb="6">
      <t>ギョウセイ</t>
    </rPh>
    <phoneticPr fontId="3"/>
  </si>
  <si>
    <t>(院卒)人間科学</t>
    <rPh sb="1" eb="3">
      <t>インソツ</t>
    </rPh>
    <rPh sb="4" eb="6">
      <t>ニンゲン</t>
    </rPh>
    <rPh sb="6" eb="8">
      <t>カガク</t>
    </rPh>
    <phoneticPr fontId="3"/>
  </si>
  <si>
    <t>(大卒)政治・国際・人文</t>
    <rPh sb="1" eb="3">
      <t>ダイソツ</t>
    </rPh>
    <rPh sb="4" eb="6">
      <t>セイジ</t>
    </rPh>
    <rPh sb="7" eb="9">
      <t>コクサイ</t>
    </rPh>
    <rPh sb="10" eb="12">
      <t>ジンブン</t>
    </rPh>
    <phoneticPr fontId="3"/>
  </si>
  <si>
    <t>(大卒)法律</t>
    <rPh sb="1" eb="3">
      <t>ダイソツ</t>
    </rPh>
    <rPh sb="4" eb="6">
      <t>ホウリツ</t>
    </rPh>
    <phoneticPr fontId="3"/>
  </si>
  <si>
    <t>(大卒)経済</t>
    <rPh sb="1" eb="3">
      <t>ダイソツ</t>
    </rPh>
    <rPh sb="4" eb="6">
      <t>ケイザイ</t>
    </rPh>
    <phoneticPr fontId="3"/>
  </si>
  <si>
    <t>(大卒)人間科学</t>
    <rPh sb="1" eb="3">
      <t>ダイソツ</t>
    </rPh>
    <rPh sb="4" eb="6">
      <t>ニンゲン</t>
    </rPh>
    <rPh sb="6" eb="8">
      <t>カガク</t>
    </rPh>
    <phoneticPr fontId="3"/>
  </si>
  <si>
    <t>(大卒)教養</t>
    <rPh sb="1" eb="3">
      <t>ダイソツ</t>
    </rPh>
    <rPh sb="4" eb="6">
      <t>キョウヨウ</t>
    </rPh>
    <phoneticPr fontId="3"/>
  </si>
  <si>
    <t>試験区分</t>
    <rPh sb="0" eb="2">
      <t>シケン</t>
    </rPh>
    <rPh sb="2" eb="4">
      <t>クブン</t>
    </rPh>
    <phoneticPr fontId="3"/>
  </si>
  <si>
    <t>(大卒)化学生物薬学</t>
    <rPh sb="1" eb="3">
      <t>ダイソツ</t>
    </rPh>
    <rPh sb="4" eb="6">
      <t>カガク</t>
    </rPh>
    <rPh sb="6" eb="8">
      <t>セイブツ</t>
    </rPh>
    <rPh sb="8" eb="10">
      <t>ヤクガク</t>
    </rPh>
    <phoneticPr fontId="3"/>
  </si>
  <si>
    <t>帰省先</t>
    <rPh sb="0" eb="2">
      <t>キセイ</t>
    </rPh>
    <rPh sb="2" eb="3">
      <t>サキ</t>
    </rPh>
    <phoneticPr fontId="3"/>
  </si>
  <si>
    <t>(院卒)化学生物薬学</t>
    <rPh sb="1" eb="3">
      <t>インソツ</t>
    </rPh>
    <rPh sb="4" eb="6">
      <t>カガク</t>
    </rPh>
    <rPh sb="6" eb="8">
      <t>セイブツ</t>
    </rPh>
    <rPh sb="8" eb="10">
      <t>ヤクガク</t>
    </rPh>
    <phoneticPr fontId="3"/>
  </si>
  <si>
    <t>卒業</t>
  </si>
  <si>
    <t>（学年</t>
    <rPh sb="1" eb="3">
      <t>ガクネン</t>
    </rPh>
    <phoneticPr fontId="3"/>
  </si>
  <si>
    <t>卒見</t>
  </si>
  <si>
    <t>西暦</t>
    <rPh sb="0" eb="2">
      <t>セイレキ</t>
    </rPh>
    <phoneticPr fontId="3"/>
  </si>
  <si>
    <t>月</t>
    <rPh sb="0" eb="1">
      <t>ガツ</t>
    </rPh>
    <phoneticPr fontId="3"/>
  </si>
  <si>
    <t>所属ゼミ
修論・卒論テーマ等</t>
    <rPh sb="0" eb="2">
      <t>ショゾク</t>
    </rPh>
    <rPh sb="5" eb="7">
      <t>シュウロン</t>
    </rPh>
    <rPh sb="8" eb="10">
      <t>ソツロン</t>
    </rPh>
    <rPh sb="13" eb="14">
      <t>トウ</t>
    </rPh>
    <phoneticPr fontId="3"/>
  </si>
  <si>
    <r>
      <t xml:space="preserve">部活・サークル等歴
（期間）
</t>
    </r>
    <r>
      <rPr>
        <sz val="8"/>
        <color theme="1"/>
        <rFont val="ＭＳ ゴシック"/>
        <family val="3"/>
        <charset val="128"/>
      </rPr>
      <t>（期間例：20**.4-20**.3）</t>
    </r>
    <rPh sb="0" eb="2">
      <t>ブカツ</t>
    </rPh>
    <rPh sb="7" eb="8">
      <t>ナド</t>
    </rPh>
    <rPh sb="8" eb="9">
      <t>レキ</t>
    </rPh>
    <rPh sb="16" eb="18">
      <t>キカン</t>
    </rPh>
    <rPh sb="18" eb="19">
      <t>レイ</t>
    </rPh>
    <phoneticPr fontId="3"/>
  </si>
  <si>
    <r>
      <t xml:space="preserve">アルバイト歴
（期間）
</t>
    </r>
    <r>
      <rPr>
        <sz val="8"/>
        <color theme="1"/>
        <rFont val="ＭＳ ゴシック"/>
        <family val="3"/>
        <charset val="128"/>
      </rPr>
      <t>（期間例：20**.4-20**.3）</t>
    </r>
    <rPh sb="5" eb="6">
      <t>レキ</t>
    </rPh>
    <rPh sb="8" eb="10">
      <t>キカン</t>
    </rPh>
    <phoneticPr fontId="3"/>
  </si>
  <si>
    <r>
      <t xml:space="preserve">海外経験（期間）
</t>
    </r>
    <r>
      <rPr>
        <sz val="8"/>
        <color theme="1"/>
        <rFont val="ＭＳ ゴシック"/>
        <family val="3"/>
        <charset val="128"/>
      </rPr>
      <t>（期間例：20**.4-20**.3）</t>
    </r>
    <rPh sb="0" eb="2">
      <t>カイガイ</t>
    </rPh>
    <rPh sb="2" eb="4">
      <t>ケイケン</t>
    </rPh>
    <rPh sb="5" eb="7">
      <t>キカン</t>
    </rPh>
    <phoneticPr fontId="3"/>
  </si>
  <si>
    <t>感触・次回
訪問予定の有無</t>
    <rPh sb="0" eb="2">
      <t>カンショク</t>
    </rPh>
    <rPh sb="3" eb="5">
      <t>ジカイ</t>
    </rPh>
    <rPh sb="6" eb="8">
      <t>ホウモン</t>
    </rPh>
    <rPh sb="8" eb="10">
      <t>ヨテイ</t>
    </rPh>
    <rPh sb="11" eb="13">
      <t>ウム</t>
    </rPh>
    <phoneticPr fontId="3"/>
  </si>
  <si>
    <t>他試験（司法・国・地方等）受験状況・受験予定</t>
    <rPh sb="0" eb="1">
      <t>タ</t>
    </rPh>
    <rPh sb="1" eb="3">
      <t>シケン</t>
    </rPh>
    <rPh sb="4" eb="6">
      <t>シホウ</t>
    </rPh>
    <rPh sb="7" eb="8">
      <t>クニ</t>
    </rPh>
    <rPh sb="9" eb="11">
      <t>チホウ</t>
    </rPh>
    <rPh sb="11" eb="12">
      <t>トウ</t>
    </rPh>
    <rPh sb="13" eb="15">
      <t>ジュケン</t>
    </rPh>
    <rPh sb="15" eb="17">
      <t>ジョウキョウ</t>
    </rPh>
    <rPh sb="18" eb="20">
      <t>ジュケン</t>
    </rPh>
    <rPh sb="20" eb="22">
      <t>ヨテイ</t>
    </rPh>
    <phoneticPr fontId="3"/>
  </si>
  <si>
    <t>①</t>
    <phoneticPr fontId="2"/>
  </si>
  <si>
    <t>②</t>
    <phoneticPr fontId="2"/>
  </si>
  <si>
    <t>③</t>
    <phoneticPr fontId="2"/>
  </si>
  <si>
    <t>④</t>
    <phoneticPr fontId="2"/>
  </si>
  <si>
    <t>民間就活実施</t>
    <phoneticPr fontId="3"/>
  </si>
  <si>
    <t>民間内々定</t>
    <rPh sb="0" eb="2">
      <t>ミンカン</t>
    </rPh>
    <rPh sb="2" eb="5">
      <t>ナイナイテイ</t>
    </rPh>
    <phoneticPr fontId="2"/>
  </si>
  <si>
    <t>－</t>
    <phoneticPr fontId="2"/>
  </si>
  <si>
    <t>（固定電話）</t>
    <rPh sb="1" eb="3">
      <t>コテイ</t>
    </rPh>
    <phoneticPr fontId="3"/>
  </si>
  <si>
    <t>職歴①</t>
    <rPh sb="0" eb="2">
      <t>ショクレキ</t>
    </rPh>
    <phoneticPr fontId="2"/>
  </si>
  <si>
    <t>職歴②</t>
    <rPh sb="0" eb="2">
      <t>ショクレキ</t>
    </rPh>
    <phoneticPr fontId="2"/>
  </si>
  <si>
    <t>職歴③</t>
    <rPh sb="0" eb="2">
      <t>ショクレキ</t>
    </rPh>
    <phoneticPr fontId="2"/>
  </si>
  <si>
    <t>所属ゼミ
修論・卒論テーマ等</t>
    <rPh sb="0" eb="2">
      <t>ショゾク</t>
    </rPh>
    <rPh sb="5" eb="7">
      <t>シュウロン</t>
    </rPh>
    <rPh sb="8" eb="10">
      <t>ソツロン</t>
    </rPh>
    <rPh sb="13" eb="14">
      <t>トウ</t>
    </rPh>
    <phoneticPr fontId="2"/>
  </si>
  <si>
    <t>部活・サークル等</t>
    <rPh sb="0" eb="2">
      <t>ブカツ</t>
    </rPh>
    <rPh sb="7" eb="8">
      <t>トウ</t>
    </rPh>
    <phoneticPr fontId="2"/>
  </si>
  <si>
    <t>アルバイト歴</t>
    <phoneticPr fontId="2"/>
  </si>
  <si>
    <t>趣味・特技
資格（取得時期</t>
    <phoneticPr fontId="2"/>
  </si>
  <si>
    <t>語学資格（取得時期）</t>
    <phoneticPr fontId="2"/>
  </si>
  <si>
    <t>海外経験（期間）</t>
    <phoneticPr fontId="2"/>
  </si>
  <si>
    <t>これまでに力を入れて取り組んだこと、その際に苦労したこと・工夫したこと①）</t>
    <rPh sb="5" eb="6">
      <t>チカラ</t>
    </rPh>
    <rPh sb="7" eb="8">
      <t>イ</t>
    </rPh>
    <rPh sb="10" eb="11">
      <t>ト</t>
    </rPh>
    <rPh sb="12" eb="13">
      <t>ク</t>
    </rPh>
    <rPh sb="20" eb="21">
      <t>サイ</t>
    </rPh>
    <rPh sb="22" eb="24">
      <t>クロウ</t>
    </rPh>
    <rPh sb="29" eb="31">
      <t>クフウ</t>
    </rPh>
    <phoneticPr fontId="2"/>
  </si>
  <si>
    <t>これまでに力を入れて取り組んだこと、その際に苦労したこと・工夫したこと②）</t>
    <rPh sb="5" eb="6">
      <t>チカラ</t>
    </rPh>
    <rPh sb="7" eb="8">
      <t>イ</t>
    </rPh>
    <rPh sb="10" eb="11">
      <t>ト</t>
    </rPh>
    <rPh sb="12" eb="13">
      <t>ク</t>
    </rPh>
    <rPh sb="20" eb="21">
      <t>サイ</t>
    </rPh>
    <rPh sb="22" eb="24">
      <t>クロウ</t>
    </rPh>
    <rPh sb="29" eb="31">
      <t>クフウ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</si>
</sst>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);[Red]\(0\)"/>
    <numFmt numFmtId="178" formatCode="m&quot;月&quot;d&quot;日&quot;;@"/>
    <numFmt numFmtId="179" formatCode="yyyy/m/d;@"/>
  </numFmts>
  <fonts count="11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252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 shrinkToFit="1"/>
    </xf>
    <xf numFmtId="0" fontId="4" fillId="0" borderId="17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Protection="1">
      <alignment vertical="center"/>
      <protection locked="0"/>
    </xf>
    <xf numFmtId="0" fontId="7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21" xfId="0" applyFont="1" applyBorder="1" applyAlignment="1" applyProtection="1">
      <alignment vertical="center" shrinkToFit="1"/>
      <protection locked="0"/>
    </xf>
    <xf numFmtId="0" fontId="4" fillId="0" borderId="22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3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8" fillId="2" borderId="2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4" fillId="2" borderId="3" xfId="0" applyFont="1" applyFill="1" applyBorder="1" applyProtection="1">
      <alignment vertical="center"/>
      <protection locked="0"/>
    </xf>
    <xf numFmtId="0" fontId="8" fillId="0" borderId="9" xfId="0" applyFont="1" applyBorder="1">
      <alignment vertical="center"/>
    </xf>
    <xf numFmtId="0" fontId="8" fillId="2" borderId="2" xfId="0" applyFont="1" applyFill="1" applyBorder="1" applyProtection="1">
      <alignment vertical="center"/>
      <protection locked="0"/>
    </xf>
    <xf numFmtId="0" fontId="8" fillId="2" borderId="3" xfId="0" applyFont="1" applyFill="1" applyBorder="1" applyProtection="1">
      <alignment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12" xfId="0" applyFont="1" applyBorder="1" applyAlignment="1" applyProtection="1">
      <alignment vertical="top"/>
      <protection locked="0"/>
    </xf>
    <xf numFmtId="0" fontId="8" fillId="0" borderId="0" xfId="0" applyFont="1" applyAlignment="1">
      <alignment horizontal="left" vertical="center"/>
    </xf>
    <xf numFmtId="0" fontId="4" fillId="0" borderId="49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3" borderId="0" xfId="0" applyFill="1" applyAlignment="1">
      <alignment horizontal="centerContinuous" vertical="center"/>
    </xf>
    <xf numFmtId="0" fontId="0" fillId="4" borderId="0" xfId="0" applyFill="1" applyAlignment="1">
      <alignment horizontal="centerContinuous"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>
      <alignment vertical="center"/>
    </xf>
    <xf numFmtId="49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 shrinkToFit="1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>
      <alignment horizontal="right" vertical="center" shrinkToFit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" fillId="0" borderId="39" xfId="0" applyFont="1" applyBorder="1" applyAlignment="1" applyProtection="1">
      <alignment horizontal="center" vertical="center" shrinkToFit="1"/>
      <protection locked="0"/>
    </xf>
    <xf numFmtId="0" fontId="1" fillId="0" borderId="44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45" xfId="0" applyFont="1" applyBorder="1" applyAlignment="1" applyProtection="1">
      <alignment horizontal="center" vertical="center" shrinkToFit="1"/>
      <protection locked="0"/>
    </xf>
    <xf numFmtId="178" fontId="8" fillId="0" borderId="44" xfId="0" applyNumberFormat="1" applyFont="1" applyBorder="1" applyAlignment="1" applyProtection="1">
      <alignment horizontal="center" vertical="center" shrinkToFit="1"/>
      <protection locked="0"/>
    </xf>
    <xf numFmtId="178" fontId="8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24" xfId="0" applyFont="1" applyBorder="1" applyAlignment="1" applyProtection="1">
      <alignment horizontal="left" vertical="center" shrinkToFit="1"/>
      <protection locked="0"/>
    </xf>
    <xf numFmtId="0" fontId="4" fillId="0" borderId="25" xfId="0" applyFont="1" applyBorder="1" applyAlignment="1" applyProtection="1">
      <alignment horizontal="left" vertical="center" shrinkToFit="1"/>
      <protection locked="0"/>
    </xf>
    <xf numFmtId="0" fontId="4" fillId="2" borderId="18" xfId="0" applyFont="1" applyFill="1" applyBorder="1" applyAlignment="1">
      <alignment horizontal="center" vertical="center" textRotation="255" shrinkToFit="1"/>
    </xf>
    <xf numFmtId="0" fontId="4" fillId="2" borderId="26" xfId="0" applyFont="1" applyFill="1" applyBorder="1" applyAlignment="1">
      <alignment horizontal="center" vertical="center" textRotation="255" shrinkToFit="1"/>
    </xf>
    <xf numFmtId="0" fontId="4" fillId="0" borderId="29" xfId="0" applyFont="1" applyBorder="1" applyAlignment="1" applyProtection="1">
      <alignment horizontal="left" vertical="center" shrinkToFit="1"/>
      <protection locked="0"/>
    </xf>
    <xf numFmtId="0" fontId="4" fillId="0" borderId="31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right" vertical="center" shrinkToFit="1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49" fontId="4" fillId="0" borderId="8" xfId="0" applyNumberFormat="1" applyFont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4" fillId="2" borderId="19" xfId="0" applyFont="1" applyFill="1" applyBorder="1" applyAlignment="1">
      <alignment horizontal="center" vertical="center" textRotation="255" shrinkToFit="1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177" fontId="4" fillId="0" borderId="8" xfId="0" applyNumberFormat="1" applyFont="1" applyBorder="1" applyAlignment="1" applyProtection="1">
      <alignment horizontal="right" vertical="center" shrinkToFit="1"/>
      <protection locked="0"/>
    </xf>
    <xf numFmtId="177" fontId="4" fillId="0" borderId="9" xfId="0" applyNumberFormat="1" applyFont="1" applyBorder="1" applyAlignment="1" applyProtection="1">
      <alignment horizontal="right" vertical="center" shrinkToFit="1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176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49" fontId="4" fillId="0" borderId="17" xfId="0" applyNumberFormat="1" applyFont="1" applyBorder="1" applyAlignment="1" applyProtection="1">
      <alignment horizontal="center" vertical="center" shrinkToFit="1"/>
      <protection locked="0"/>
    </xf>
    <xf numFmtId="49" fontId="4" fillId="0" borderId="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7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>
      <alignment horizontal="center" vertical="center" shrinkToFit="1"/>
    </xf>
    <xf numFmtId="0" fontId="4" fillId="0" borderId="27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50" xfId="0" applyFont="1" applyBorder="1" applyAlignment="1" applyProtection="1">
      <alignment horizontal="center" vertical="center" shrinkToFit="1"/>
      <protection locked="0"/>
    </xf>
    <xf numFmtId="0" fontId="4" fillId="0" borderId="51" xfId="0" applyFont="1" applyBorder="1" applyAlignment="1" applyProtection="1">
      <alignment horizontal="center" vertical="center" shrinkToFit="1"/>
      <protection locked="0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 applyProtection="1">
      <alignment horizontal="center" vertical="center" shrinkToFit="1"/>
      <protection locked="0"/>
    </xf>
    <xf numFmtId="0" fontId="4" fillId="0" borderId="52" xfId="0" applyFont="1" applyBorder="1" applyAlignment="1" applyProtection="1">
      <alignment horizontal="left" vertical="center" shrinkToFit="1"/>
      <protection locked="0"/>
    </xf>
    <xf numFmtId="0" fontId="4" fillId="0" borderId="51" xfId="0" applyFont="1" applyBorder="1" applyAlignment="1" applyProtection="1">
      <alignment horizontal="left" vertical="center" shrinkToFit="1"/>
      <protection locked="0"/>
    </xf>
    <xf numFmtId="0" fontId="4" fillId="0" borderId="53" xfId="0" applyFont="1" applyBorder="1" applyAlignment="1" applyProtection="1">
      <alignment horizontal="left" vertical="center" shrinkToFit="1"/>
      <protection locked="0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left" vertical="center" shrinkToFit="1"/>
      <protection locked="0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0" borderId="21" xfId="0" applyFont="1" applyBorder="1" applyAlignment="1" applyProtection="1">
      <alignment vertical="center" wrapText="1"/>
      <protection locked="0"/>
    </xf>
    <xf numFmtId="0" fontId="4" fillId="0" borderId="22" xfId="0" applyFont="1" applyBorder="1" applyAlignment="1" applyProtection="1">
      <alignment vertical="center" wrapText="1"/>
      <protection locked="0"/>
    </xf>
    <xf numFmtId="0" fontId="7" fillId="2" borderId="54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4" fillId="0" borderId="54" xfId="0" applyFont="1" applyBorder="1" applyAlignment="1" applyProtection="1">
      <alignment vertical="center" wrapText="1"/>
      <protection locked="0"/>
    </xf>
    <xf numFmtId="0" fontId="4" fillId="0" borderId="41" xfId="0" applyFont="1" applyBorder="1" applyAlignment="1" applyProtection="1">
      <alignment vertical="center" wrapText="1"/>
      <protection locked="0"/>
    </xf>
    <xf numFmtId="0" fontId="4" fillId="0" borderId="42" xfId="0" applyFont="1" applyBorder="1" applyAlignment="1" applyProtection="1">
      <alignment vertical="center" wrapText="1"/>
      <protection locked="0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4" fillId="0" borderId="54" xfId="0" applyFont="1" applyBorder="1" applyAlignment="1" applyProtection="1">
      <alignment horizontal="left" vertical="center" wrapText="1"/>
      <protection locked="0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4" fillId="0" borderId="42" xfId="0" applyFont="1" applyBorder="1" applyAlignment="1" applyProtection="1">
      <alignment horizontal="left" vertical="center" wrapText="1"/>
      <protection locked="0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4" fillId="0" borderId="34" xfId="0" applyFont="1" applyBorder="1" applyAlignment="1" applyProtection="1">
      <alignment vertical="center" wrapText="1"/>
      <protection locked="0"/>
    </xf>
    <xf numFmtId="0" fontId="4" fillId="0" borderId="35" xfId="0" applyFont="1" applyBorder="1" applyAlignment="1" applyProtection="1">
      <alignment vertical="center" wrapText="1"/>
      <protection locked="0"/>
    </xf>
    <xf numFmtId="0" fontId="4" fillId="0" borderId="36" xfId="0" applyFont="1" applyBorder="1" applyAlignment="1" applyProtection="1">
      <alignment vertical="center" wrapText="1"/>
      <protection locked="0"/>
    </xf>
    <xf numFmtId="0" fontId="4" fillId="2" borderId="55" xfId="0" applyFont="1" applyFill="1" applyBorder="1" applyAlignment="1">
      <alignment horizontal="center" vertical="center" shrinkToFit="1"/>
    </xf>
    <xf numFmtId="0" fontId="4" fillId="2" borderId="56" xfId="0" applyFont="1" applyFill="1" applyBorder="1" applyAlignment="1">
      <alignment horizontal="center" vertical="center" shrinkToFit="1"/>
    </xf>
    <xf numFmtId="0" fontId="4" fillId="2" borderId="57" xfId="0" applyFont="1" applyFill="1" applyBorder="1" applyAlignment="1">
      <alignment horizontal="center" vertical="center" shrinkToFit="1"/>
    </xf>
    <xf numFmtId="0" fontId="4" fillId="2" borderId="56" xfId="0" applyFont="1" applyFill="1" applyBorder="1" applyAlignment="1">
      <alignment horizontal="center" vertical="center" wrapText="1" shrinkToFit="1"/>
    </xf>
    <xf numFmtId="0" fontId="4" fillId="2" borderId="58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wrapText="1" shrinkToFit="1"/>
    </xf>
    <xf numFmtId="0" fontId="4" fillId="2" borderId="33" xfId="0" applyFont="1" applyFill="1" applyBorder="1" applyAlignment="1">
      <alignment horizontal="center" vertical="center" wrapText="1" shrinkToFit="1"/>
    </xf>
    <xf numFmtId="178" fontId="4" fillId="0" borderId="39" xfId="0" applyNumberFormat="1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left" vertical="center" shrinkToFit="1"/>
    </xf>
    <xf numFmtId="0" fontId="4" fillId="0" borderId="41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left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/>
    </xf>
    <xf numFmtId="0" fontId="1" fillId="0" borderId="46" xfId="0" applyFont="1" applyBorder="1" applyAlignment="1" applyProtection="1">
      <alignment horizontal="center" vertical="center" shrinkToFit="1"/>
      <protection locked="0"/>
    </xf>
    <xf numFmtId="0" fontId="1" fillId="0" borderId="24" xfId="0" applyFont="1" applyBorder="1" applyAlignment="1" applyProtection="1">
      <alignment horizontal="center" vertical="center" shrinkToFit="1"/>
      <protection locked="0"/>
    </xf>
    <xf numFmtId="0" fontId="1" fillId="0" borderId="47" xfId="0" applyFont="1" applyBorder="1" applyAlignment="1" applyProtection="1">
      <alignment horizontal="center" vertical="center" shrinkToFit="1"/>
      <protection locked="0"/>
    </xf>
    <xf numFmtId="178" fontId="8" fillId="0" borderId="46" xfId="0" applyNumberFormat="1" applyFont="1" applyBorder="1" applyAlignment="1" applyProtection="1">
      <alignment horizontal="center" vertical="center" shrinkToFit="1"/>
      <protection locked="0"/>
    </xf>
    <xf numFmtId="178" fontId="8" fillId="0" borderId="24" xfId="0" applyNumberFormat="1" applyFont="1" applyBorder="1" applyAlignment="1" applyProtection="1">
      <alignment horizontal="center" vertical="center" shrinkToFit="1"/>
      <protection locked="0"/>
    </xf>
    <xf numFmtId="178" fontId="8" fillId="0" borderId="47" xfId="0" applyNumberFormat="1" applyFont="1" applyBorder="1" applyAlignment="1" applyProtection="1">
      <alignment horizontal="center" vertical="center" shrinkToFit="1"/>
      <protection locked="0"/>
    </xf>
    <xf numFmtId="0" fontId="4" fillId="0" borderId="46" xfId="0" applyFont="1" applyBorder="1" applyAlignment="1">
      <alignment horizontal="center" vertical="center" shrinkToFit="1"/>
    </xf>
    <xf numFmtId="0" fontId="4" fillId="2" borderId="64" xfId="0" applyFont="1" applyFill="1" applyBorder="1" applyAlignment="1">
      <alignment horizontal="center" vertical="center" shrinkToFit="1"/>
    </xf>
    <xf numFmtId="0" fontId="4" fillId="2" borderId="65" xfId="0" applyFont="1" applyFill="1" applyBorder="1" applyAlignment="1">
      <alignment horizontal="center" vertical="center" shrinkToFit="1"/>
    </xf>
    <xf numFmtId="0" fontId="4" fillId="2" borderId="66" xfId="0" applyFont="1" applyFill="1" applyBorder="1" applyAlignment="1">
      <alignment horizontal="center" vertical="center" shrinkToFit="1"/>
    </xf>
    <xf numFmtId="56" fontId="4" fillId="0" borderId="67" xfId="0" applyNumberFormat="1" applyFont="1" applyBorder="1" applyAlignment="1" applyProtection="1">
      <alignment horizontal="center" vertical="center" shrinkToFit="1"/>
      <protection locked="0"/>
    </xf>
    <xf numFmtId="56" fontId="4" fillId="0" borderId="65" xfId="0" applyNumberFormat="1" applyFont="1" applyBorder="1" applyAlignment="1" applyProtection="1">
      <alignment horizontal="center" vertical="center" shrinkToFit="1"/>
      <protection locked="0"/>
    </xf>
    <xf numFmtId="56" fontId="4" fillId="0" borderId="68" xfId="0" applyNumberFormat="1" applyFont="1" applyBorder="1" applyAlignment="1" applyProtection="1">
      <alignment horizontal="center" vertical="center" shrinkToFit="1"/>
      <protection locked="0"/>
    </xf>
    <xf numFmtId="0" fontId="8" fillId="0" borderId="43" xfId="0" applyFont="1" applyBorder="1" applyAlignment="1">
      <alignment horizontal="center" vertical="center"/>
    </xf>
    <xf numFmtId="178" fontId="8" fillId="0" borderId="45" xfId="0" applyNumberFormat="1" applyFont="1" applyBorder="1" applyAlignment="1" applyProtection="1">
      <alignment horizontal="center" vertical="center" shrinkToFit="1"/>
      <protection locked="0"/>
    </xf>
    <xf numFmtId="0" fontId="4" fillId="0" borderId="4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56" fontId="4" fillId="2" borderId="1" xfId="0" applyNumberFormat="1" applyFont="1" applyFill="1" applyBorder="1" applyAlignment="1">
      <alignment horizontal="center" vertical="center" shrinkToFit="1"/>
    </xf>
    <xf numFmtId="56" fontId="4" fillId="2" borderId="45" xfId="0" applyNumberFormat="1" applyFont="1" applyFill="1" applyBorder="1" applyAlignment="1">
      <alignment horizontal="center" vertical="center" shrinkToFit="1"/>
    </xf>
    <xf numFmtId="56" fontId="4" fillId="0" borderId="44" xfId="0" applyNumberFormat="1" applyFont="1" applyBorder="1" applyAlignment="1" applyProtection="1">
      <alignment horizontal="center" vertical="center" shrinkToFit="1"/>
      <protection locked="0"/>
    </xf>
    <xf numFmtId="56" fontId="4" fillId="0" borderId="1" xfId="0" applyNumberFormat="1" applyFont="1" applyBorder="1" applyAlignment="1" applyProtection="1">
      <alignment horizontal="center" vertical="center" shrinkToFit="1"/>
      <protection locked="0"/>
    </xf>
    <xf numFmtId="56" fontId="4" fillId="0" borderId="17" xfId="0" applyNumberFormat="1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7" xfId="0" applyFont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291459</xdr:colOff>
      <xdr:row>5</xdr:row>
      <xdr:rowOff>61900</xdr:rowOff>
    </xdr:from>
    <xdr:to>
      <xdr:col>18</xdr:col>
      <xdr:colOff>4803</xdr:colOff>
      <xdr:row>8</xdr:row>
      <xdr:rowOff>191168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2A0D24D7-04D3-42F7-933A-22757733AB44}"/>
            </a:ext>
          </a:extLst>
        </xdr:cNvPr>
        <xdr:cNvSpPr/>
      </xdr:nvSpPr>
      <xdr:spPr>
        <a:xfrm>
          <a:off x="4975219" y="1552880"/>
          <a:ext cx="654414" cy="1046208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9B6B3-11EF-4563-B776-932A67CC523A}">
  <dimension ref="A1:AE61"/>
  <sheetViews>
    <sheetView tabSelected="1" view="pageBreakPreview" zoomScale="60" zoomScaleNormal="100" workbookViewId="0">
      <selection activeCell="P61" sqref="P61"/>
    </sheetView>
  </sheetViews>
  <sheetFormatPr defaultColWidth="4.08203125" defaultRowHeight="24" customHeight="1" x14ac:dyDescent="0.55000000000000004"/>
  <cols>
    <col min="1" max="16384" width="4.08203125" style="28"/>
  </cols>
  <sheetData>
    <row r="1" spans="1:31" ht="32.25" customHeight="1" x14ac:dyDescent="0.55000000000000004">
      <c r="A1" s="158" t="s">
        <v>81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</row>
    <row r="2" spans="1:31" ht="13.5" customHeight="1" x14ac:dyDescent="0.55000000000000004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31" s="160" customFormat="1" ht="24" customHeight="1" thickBot="1" x14ac:dyDescent="0.6">
      <c r="A3" s="1"/>
      <c r="B3" s="1"/>
      <c r="C3" s="1"/>
      <c r="D3" s="1"/>
      <c r="E3" s="1"/>
      <c r="F3" s="1"/>
      <c r="G3" s="1"/>
      <c r="H3" s="1"/>
      <c r="I3" s="2"/>
      <c r="J3" s="2"/>
      <c r="K3" s="156"/>
      <c r="L3" s="156"/>
      <c r="M3" s="159"/>
      <c r="N3" s="159"/>
      <c r="O3" s="159"/>
      <c r="P3" s="159"/>
      <c r="Q3" s="159"/>
      <c r="R3" s="159"/>
      <c r="S3" s="159"/>
      <c r="T3" s="159"/>
      <c r="W3" s="28" t="s">
        <v>82</v>
      </c>
    </row>
    <row r="4" spans="1:31" ht="24" customHeight="1" thickBot="1" x14ac:dyDescent="0.6">
      <c r="A4" s="126" t="s">
        <v>0</v>
      </c>
      <c r="B4" s="127"/>
      <c r="C4" s="128"/>
      <c r="D4" s="129"/>
      <c r="E4" s="130"/>
      <c r="F4" s="130"/>
      <c r="G4" s="130"/>
      <c r="H4" s="130"/>
      <c r="I4" s="130"/>
      <c r="J4" s="130"/>
      <c r="K4" s="130"/>
      <c r="L4" s="130"/>
      <c r="M4" s="130"/>
      <c r="N4" s="131"/>
      <c r="O4" s="116" t="s">
        <v>1</v>
      </c>
      <c r="P4" s="117"/>
      <c r="Q4" s="117"/>
      <c r="R4" s="117"/>
      <c r="S4" s="117"/>
      <c r="T4" s="118"/>
      <c r="W4" s="28" t="s">
        <v>83</v>
      </c>
    </row>
    <row r="5" spans="1:31" ht="24" customHeight="1" x14ac:dyDescent="0.55000000000000004">
      <c r="A5" s="126" t="s">
        <v>2</v>
      </c>
      <c r="B5" s="127"/>
      <c r="C5" s="128"/>
      <c r="D5" s="129"/>
      <c r="E5" s="130"/>
      <c r="F5" s="130"/>
      <c r="G5" s="130"/>
      <c r="H5" s="130"/>
      <c r="I5" s="130"/>
      <c r="J5" s="130"/>
      <c r="K5" s="130"/>
      <c r="L5" s="130"/>
      <c r="M5" s="130"/>
      <c r="N5" s="131"/>
      <c r="O5" s="54"/>
      <c r="P5" s="55"/>
      <c r="Q5" s="55"/>
      <c r="R5" s="55"/>
      <c r="S5" s="55"/>
      <c r="T5" s="56"/>
      <c r="W5" s="28" t="s">
        <v>84</v>
      </c>
    </row>
    <row r="6" spans="1:31" ht="24" customHeight="1" x14ac:dyDescent="0.55000000000000004">
      <c r="A6" s="132" t="s">
        <v>3</v>
      </c>
      <c r="B6" s="133"/>
      <c r="C6" s="134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40"/>
      <c r="O6" s="3"/>
      <c r="P6" s="4"/>
      <c r="Q6" s="151" t="s">
        <v>4</v>
      </c>
      <c r="R6" s="151"/>
      <c r="S6" s="4"/>
      <c r="T6" s="5"/>
      <c r="W6" s="28" t="s">
        <v>85</v>
      </c>
    </row>
    <row r="7" spans="1:31" ht="24" customHeight="1" thickBot="1" x14ac:dyDescent="0.6">
      <c r="A7" s="135"/>
      <c r="B7" s="136"/>
      <c r="C7" s="137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3"/>
      <c r="O7" s="3"/>
      <c r="P7" s="6"/>
      <c r="Q7" s="151"/>
      <c r="R7" s="151"/>
      <c r="S7" s="4"/>
      <c r="T7" s="5"/>
      <c r="W7" s="28" t="s">
        <v>86</v>
      </c>
      <c r="AE7" s="160"/>
    </row>
    <row r="8" spans="1:31" ht="24" customHeight="1" x14ac:dyDescent="0.55000000000000004">
      <c r="A8" s="126" t="s">
        <v>5</v>
      </c>
      <c r="B8" s="127"/>
      <c r="C8" s="128"/>
      <c r="D8" s="152"/>
      <c r="E8" s="153"/>
      <c r="F8" s="153"/>
      <c r="G8" s="153"/>
      <c r="H8" s="153"/>
      <c r="I8" s="153"/>
      <c r="J8" s="153"/>
      <c r="K8" s="153"/>
      <c r="L8" s="153"/>
      <c r="M8" s="153"/>
      <c r="N8" s="154"/>
      <c r="O8" s="3"/>
      <c r="P8" s="4"/>
      <c r="Q8" s="151"/>
      <c r="R8" s="151"/>
      <c r="S8" s="4"/>
      <c r="T8" s="5"/>
      <c r="W8" s="28" t="s">
        <v>87</v>
      </c>
    </row>
    <row r="9" spans="1:31" ht="24" customHeight="1" thickBot="1" x14ac:dyDescent="0.6">
      <c r="A9" s="135"/>
      <c r="B9" s="136"/>
      <c r="C9" s="137"/>
      <c r="D9" s="155" t="s">
        <v>6</v>
      </c>
      <c r="E9" s="156"/>
      <c r="F9" s="157" t="str">
        <f>IF(D8="","",YEAR(D8))</f>
        <v/>
      </c>
      <c r="G9" s="157"/>
      <c r="H9" s="52" t="s">
        <v>7</v>
      </c>
      <c r="I9" s="7"/>
      <c r="J9" s="8"/>
      <c r="K9" s="8" t="s">
        <v>8</v>
      </c>
      <c r="L9" s="9" t="str">
        <f>IF(D8="","",IFERROR(DATEDIF(D8,45475,"Y"),""))</f>
        <v/>
      </c>
      <c r="M9" s="52" t="s">
        <v>9</v>
      </c>
      <c r="N9" s="10" t="s">
        <v>10</v>
      </c>
      <c r="O9" s="3"/>
      <c r="P9" s="4"/>
      <c r="Q9" s="151"/>
      <c r="R9" s="151"/>
      <c r="S9" s="4"/>
      <c r="T9" s="5"/>
      <c r="W9" s="28" t="s">
        <v>88</v>
      </c>
    </row>
    <row r="10" spans="1:31" ht="24" customHeight="1" thickBot="1" x14ac:dyDescent="0.6">
      <c r="A10" s="116" t="s">
        <v>11</v>
      </c>
      <c r="B10" s="117"/>
      <c r="C10" s="118"/>
      <c r="D10" s="144"/>
      <c r="E10" s="145"/>
      <c r="F10" s="146" t="s">
        <v>12</v>
      </c>
      <c r="G10" s="147"/>
      <c r="H10" s="116" t="s">
        <v>13</v>
      </c>
      <c r="I10" s="117"/>
      <c r="J10" s="118"/>
      <c r="K10" s="148"/>
      <c r="L10" s="149"/>
      <c r="M10" s="149"/>
      <c r="N10" s="150"/>
      <c r="O10" s="3"/>
      <c r="P10" s="4"/>
      <c r="Q10" s="6"/>
      <c r="R10" s="6"/>
      <c r="S10" s="4"/>
      <c r="T10" s="5"/>
      <c r="W10" s="28" t="s">
        <v>89</v>
      </c>
    </row>
    <row r="11" spans="1:31" ht="24" customHeight="1" thickBot="1" x14ac:dyDescent="0.6">
      <c r="A11" s="135" t="s">
        <v>90</v>
      </c>
      <c r="B11" s="136"/>
      <c r="C11" s="137"/>
      <c r="D11" s="94"/>
      <c r="E11" s="95"/>
      <c r="F11" s="95"/>
      <c r="G11" s="161"/>
      <c r="H11" s="124" t="s">
        <v>14</v>
      </c>
      <c r="I11" s="125"/>
      <c r="J11" s="125"/>
      <c r="K11" s="162"/>
      <c r="L11" s="163"/>
      <c r="M11" s="163"/>
      <c r="N11" s="164"/>
      <c r="O11" s="3"/>
      <c r="P11" s="4"/>
      <c r="Q11" s="4"/>
      <c r="R11" s="4"/>
      <c r="S11" s="4"/>
      <c r="T11" s="5"/>
      <c r="W11" s="28" t="s">
        <v>91</v>
      </c>
    </row>
    <row r="12" spans="1:31" ht="24" customHeight="1" thickBot="1" x14ac:dyDescent="0.6">
      <c r="A12" s="116" t="s">
        <v>15</v>
      </c>
      <c r="B12" s="117"/>
      <c r="C12" s="118"/>
      <c r="D12" s="11" t="s">
        <v>16</v>
      </c>
      <c r="E12" s="119"/>
      <c r="F12" s="119"/>
      <c r="G12" s="12" t="s">
        <v>111</v>
      </c>
      <c r="H12" s="120"/>
      <c r="I12" s="120"/>
      <c r="J12" s="165"/>
      <c r="K12" s="116" t="s">
        <v>92</v>
      </c>
      <c r="L12" s="117"/>
      <c r="M12" s="118"/>
      <c r="N12" s="11" t="s">
        <v>16</v>
      </c>
      <c r="O12" s="119"/>
      <c r="P12" s="119"/>
      <c r="Q12" s="12" t="s">
        <v>111</v>
      </c>
      <c r="R12" s="120"/>
      <c r="S12" s="120"/>
      <c r="T12" s="165"/>
      <c r="W12" s="28" t="s">
        <v>93</v>
      </c>
    </row>
    <row r="13" spans="1:31" ht="40.5" customHeight="1" x14ac:dyDescent="0.55000000000000004">
      <c r="A13" s="166"/>
      <c r="B13" s="167"/>
      <c r="C13" s="167"/>
      <c r="D13" s="167"/>
      <c r="E13" s="167"/>
      <c r="F13" s="167"/>
      <c r="G13" s="167"/>
      <c r="H13" s="167"/>
      <c r="I13" s="167"/>
      <c r="J13" s="168"/>
      <c r="K13" s="166"/>
      <c r="L13" s="167"/>
      <c r="M13" s="167"/>
      <c r="N13" s="167"/>
      <c r="O13" s="167"/>
      <c r="P13" s="167"/>
      <c r="Q13" s="167"/>
      <c r="R13" s="167"/>
      <c r="S13" s="167"/>
      <c r="T13" s="168"/>
    </row>
    <row r="14" spans="1:31" ht="24" customHeight="1" thickBot="1" x14ac:dyDescent="0.6">
      <c r="A14" s="121" t="s">
        <v>112</v>
      </c>
      <c r="B14" s="122"/>
      <c r="C14" s="122"/>
      <c r="D14" s="123"/>
      <c r="E14" s="123"/>
      <c r="F14" s="123"/>
      <c r="G14" s="123"/>
      <c r="H14" s="123"/>
      <c r="I14" s="123"/>
      <c r="J14" s="169"/>
      <c r="K14" s="121" t="s">
        <v>17</v>
      </c>
      <c r="L14" s="122"/>
      <c r="M14" s="122"/>
      <c r="N14" s="170"/>
      <c r="O14" s="170"/>
      <c r="P14" s="170"/>
      <c r="Q14" s="170"/>
      <c r="R14" s="170"/>
      <c r="S14" s="170"/>
      <c r="T14" s="171"/>
    </row>
    <row r="15" spans="1:31" ht="24" customHeight="1" thickBot="1" x14ac:dyDescent="0.6">
      <c r="A15" s="103" t="s">
        <v>18</v>
      </c>
      <c r="B15" s="104"/>
      <c r="C15" s="105"/>
      <c r="D15" s="106"/>
      <c r="E15" s="107"/>
      <c r="F15" s="107"/>
      <c r="G15" s="107"/>
      <c r="H15" s="107"/>
      <c r="I15" s="107"/>
      <c r="J15" s="108"/>
      <c r="K15" s="103" t="s">
        <v>19</v>
      </c>
      <c r="L15" s="104"/>
      <c r="M15" s="105"/>
      <c r="N15" s="109"/>
      <c r="O15" s="110"/>
      <c r="P15" s="110"/>
      <c r="Q15" s="110"/>
      <c r="R15" s="110"/>
      <c r="S15" s="110"/>
      <c r="T15" s="111"/>
    </row>
    <row r="16" spans="1:31" ht="12" customHeight="1" thickBot="1" x14ac:dyDescent="0.6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 ht="21.75" customHeight="1" x14ac:dyDescent="0.55000000000000004">
      <c r="A17" s="90" t="s">
        <v>20</v>
      </c>
      <c r="B17" s="113"/>
      <c r="C17" s="114"/>
      <c r="D17" s="114"/>
      <c r="E17" s="114"/>
      <c r="F17" s="114"/>
      <c r="G17" s="114"/>
      <c r="H17" s="114"/>
      <c r="I17" s="114"/>
      <c r="J17" s="114"/>
      <c r="K17" s="114"/>
      <c r="L17" s="115" t="s">
        <v>21</v>
      </c>
      <c r="M17" s="115"/>
      <c r="N17" s="115"/>
      <c r="O17" s="15"/>
      <c r="P17" s="15"/>
      <c r="Q17" s="15"/>
      <c r="R17" s="15"/>
      <c r="S17" s="15"/>
      <c r="T17" s="16"/>
    </row>
    <row r="18" spans="1:20" ht="21.75" customHeight="1" x14ac:dyDescent="0.55000000000000004">
      <c r="A18" s="112"/>
      <c r="B18" s="96"/>
      <c r="C18" s="97"/>
      <c r="D18" s="97"/>
      <c r="E18" s="97"/>
      <c r="F18" s="97"/>
      <c r="G18" s="97"/>
      <c r="H18" s="97"/>
      <c r="I18" s="97"/>
      <c r="J18" s="97"/>
      <c r="K18" s="97"/>
      <c r="L18" s="59"/>
      <c r="M18" s="59" t="s">
        <v>8</v>
      </c>
      <c r="N18" s="17" t="s">
        <v>22</v>
      </c>
      <c r="O18" s="86"/>
      <c r="P18" s="86"/>
      <c r="Q18" s="57" t="s">
        <v>23</v>
      </c>
      <c r="R18" s="86" t="s">
        <v>94</v>
      </c>
      <c r="S18" s="86"/>
      <c r="T18" s="18" t="s">
        <v>10</v>
      </c>
    </row>
    <row r="19" spans="1:20" ht="21.75" customHeight="1" x14ac:dyDescent="0.55000000000000004">
      <c r="A19" s="112"/>
      <c r="B19" s="99"/>
      <c r="C19" s="100"/>
      <c r="D19" s="100"/>
      <c r="E19" s="100"/>
      <c r="F19" s="101" t="s">
        <v>24</v>
      </c>
      <c r="G19" s="101"/>
      <c r="H19" s="100"/>
      <c r="I19" s="100"/>
      <c r="J19" s="100"/>
      <c r="K19" s="100"/>
      <c r="L19" s="101" t="s">
        <v>25</v>
      </c>
      <c r="M19" s="101"/>
      <c r="N19" s="100"/>
      <c r="O19" s="100"/>
      <c r="P19" s="100"/>
      <c r="Q19" s="100"/>
      <c r="R19" s="100"/>
      <c r="S19" s="101" t="s">
        <v>26</v>
      </c>
      <c r="T19" s="102"/>
    </row>
    <row r="20" spans="1:20" ht="21.75" customHeight="1" x14ac:dyDescent="0.55000000000000004">
      <c r="A20" s="112"/>
      <c r="B20" s="96"/>
      <c r="C20" s="97"/>
      <c r="D20" s="97"/>
      <c r="E20" s="97"/>
      <c r="F20" s="97"/>
      <c r="G20" s="97"/>
      <c r="H20" s="59"/>
      <c r="I20" s="98" t="s">
        <v>95</v>
      </c>
      <c r="J20" s="98"/>
      <c r="K20" s="58"/>
      <c r="L20" s="19" t="s">
        <v>7</v>
      </c>
      <c r="M20" s="59" t="s">
        <v>8</v>
      </c>
      <c r="N20" s="17" t="s">
        <v>22</v>
      </c>
      <c r="O20" s="86"/>
      <c r="P20" s="86"/>
      <c r="Q20" s="57" t="s">
        <v>23</v>
      </c>
      <c r="R20" s="86" t="s">
        <v>96</v>
      </c>
      <c r="S20" s="86"/>
      <c r="T20" s="18" t="s">
        <v>10</v>
      </c>
    </row>
    <row r="21" spans="1:20" ht="21.75" customHeight="1" x14ac:dyDescent="0.55000000000000004">
      <c r="A21" s="112"/>
      <c r="B21" s="99"/>
      <c r="C21" s="100"/>
      <c r="D21" s="100"/>
      <c r="E21" s="100"/>
      <c r="F21" s="101" t="s">
        <v>27</v>
      </c>
      <c r="G21" s="101"/>
      <c r="H21" s="100"/>
      <c r="I21" s="100"/>
      <c r="J21" s="100"/>
      <c r="K21" s="100"/>
      <c r="L21" s="101" t="s">
        <v>28</v>
      </c>
      <c r="M21" s="101"/>
      <c r="N21" s="100"/>
      <c r="O21" s="100"/>
      <c r="P21" s="100"/>
      <c r="Q21" s="100"/>
      <c r="R21" s="100"/>
      <c r="S21" s="101" t="s">
        <v>29</v>
      </c>
      <c r="T21" s="102"/>
    </row>
    <row r="22" spans="1:20" ht="21.75" customHeight="1" x14ac:dyDescent="0.55000000000000004">
      <c r="A22" s="112"/>
      <c r="B22" s="96"/>
      <c r="C22" s="97"/>
      <c r="D22" s="97"/>
      <c r="E22" s="97"/>
      <c r="F22" s="97"/>
      <c r="G22" s="97"/>
      <c r="H22" s="59"/>
      <c r="I22" s="98" t="s">
        <v>30</v>
      </c>
      <c r="J22" s="98"/>
      <c r="K22" s="58"/>
      <c r="L22" s="19" t="s">
        <v>7</v>
      </c>
      <c r="M22" s="59" t="s">
        <v>8</v>
      </c>
      <c r="N22" s="17" t="s">
        <v>22</v>
      </c>
      <c r="O22" s="86"/>
      <c r="P22" s="86"/>
      <c r="Q22" s="57" t="s">
        <v>23</v>
      </c>
      <c r="R22" s="86"/>
      <c r="S22" s="86"/>
      <c r="T22" s="18" t="s">
        <v>10</v>
      </c>
    </row>
    <row r="23" spans="1:20" ht="21.75" customHeight="1" x14ac:dyDescent="0.55000000000000004">
      <c r="A23" s="112"/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9"/>
    </row>
    <row r="24" spans="1:20" ht="21.75" customHeight="1" thickBot="1" x14ac:dyDescent="0.6">
      <c r="A24" s="91"/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20"/>
      <c r="M24" s="59" t="s">
        <v>8</v>
      </c>
      <c r="N24" s="17"/>
      <c r="O24" s="86"/>
      <c r="P24" s="86"/>
      <c r="Q24" s="57" t="s">
        <v>23</v>
      </c>
      <c r="R24" s="95"/>
      <c r="S24" s="95"/>
      <c r="T24" s="21" t="s">
        <v>31</v>
      </c>
    </row>
    <row r="25" spans="1:20" ht="21.75" customHeight="1" x14ac:dyDescent="0.55000000000000004">
      <c r="A25" s="90" t="s">
        <v>32</v>
      </c>
      <c r="B25" s="60" t="s">
        <v>97</v>
      </c>
      <c r="C25" s="61"/>
      <c r="D25" s="172" t="s">
        <v>23</v>
      </c>
      <c r="E25" s="62"/>
      <c r="F25" s="172" t="s">
        <v>98</v>
      </c>
      <c r="G25" s="173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5"/>
    </row>
    <row r="26" spans="1:20" ht="21.75" customHeight="1" x14ac:dyDescent="0.55000000000000004">
      <c r="A26" s="112"/>
      <c r="B26" s="176" t="s">
        <v>97</v>
      </c>
      <c r="C26" s="177"/>
      <c r="D26" s="178" t="s">
        <v>23</v>
      </c>
      <c r="E26" s="179"/>
      <c r="F26" s="178" t="s">
        <v>98</v>
      </c>
      <c r="G26" s="180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2"/>
    </row>
    <row r="27" spans="1:20" ht="21.75" customHeight="1" thickBot="1" x14ac:dyDescent="0.6">
      <c r="A27" s="91"/>
      <c r="B27" s="183" t="s">
        <v>97</v>
      </c>
      <c r="C27" s="63"/>
      <c r="D27" s="184" t="s">
        <v>23</v>
      </c>
      <c r="E27" s="185"/>
      <c r="F27" s="184" t="s">
        <v>98</v>
      </c>
      <c r="G27" s="186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3"/>
    </row>
    <row r="28" spans="1:20" ht="12.5" customHeight="1" thickBot="1" x14ac:dyDescent="0.6">
      <c r="A28" s="22"/>
      <c r="B28" s="53"/>
      <c r="C28" s="53"/>
      <c r="D28" s="23"/>
      <c r="E28" s="53"/>
      <c r="F28" s="23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1:20" ht="44.25" customHeight="1" x14ac:dyDescent="0.55000000000000004">
      <c r="A29" s="187" t="s">
        <v>99</v>
      </c>
      <c r="B29" s="188"/>
      <c r="C29" s="188"/>
      <c r="D29" s="189"/>
      <c r="E29" s="190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2"/>
    </row>
    <row r="30" spans="1:20" ht="44.25" customHeight="1" x14ac:dyDescent="0.55000000000000004">
      <c r="A30" s="193" t="s">
        <v>100</v>
      </c>
      <c r="B30" s="194"/>
      <c r="C30" s="194"/>
      <c r="D30" s="195"/>
      <c r="E30" s="196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8"/>
    </row>
    <row r="31" spans="1:20" ht="44.25" customHeight="1" x14ac:dyDescent="0.55000000000000004">
      <c r="A31" s="187" t="s">
        <v>101</v>
      </c>
      <c r="B31" s="188"/>
      <c r="C31" s="188"/>
      <c r="D31" s="189"/>
      <c r="E31" s="196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8"/>
    </row>
    <row r="32" spans="1:20" ht="44.25" customHeight="1" x14ac:dyDescent="0.55000000000000004">
      <c r="A32" s="193" t="s">
        <v>33</v>
      </c>
      <c r="B32" s="194"/>
      <c r="C32" s="194"/>
      <c r="D32" s="195"/>
      <c r="E32" s="196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8"/>
    </row>
    <row r="33" spans="1:20" ht="49.5" customHeight="1" x14ac:dyDescent="0.55000000000000004">
      <c r="A33" s="193" t="s">
        <v>34</v>
      </c>
      <c r="B33" s="199"/>
      <c r="C33" s="199"/>
      <c r="D33" s="200"/>
      <c r="E33" s="201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3"/>
    </row>
    <row r="34" spans="1:20" ht="51" customHeight="1" thickBot="1" x14ac:dyDescent="0.6">
      <c r="A34" s="204" t="s">
        <v>102</v>
      </c>
      <c r="B34" s="205"/>
      <c r="C34" s="205"/>
      <c r="D34" s="206"/>
      <c r="E34" s="207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9"/>
    </row>
    <row r="35" spans="1:20" ht="6.75" customHeight="1" x14ac:dyDescent="0.55000000000000004">
      <c r="A35" s="25"/>
      <c r="B35" s="25"/>
      <c r="C35" s="25"/>
      <c r="D35" s="2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</row>
    <row r="36" spans="1:20" ht="12" customHeight="1" thickBot="1" x14ac:dyDescent="0.6">
      <c r="A36" s="26"/>
      <c r="B36" s="26"/>
      <c r="C36" s="26"/>
      <c r="D36" s="26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</row>
    <row r="37" spans="1:20" ht="54.65" customHeight="1" x14ac:dyDescent="0.55000000000000004">
      <c r="A37" s="210" t="s">
        <v>35</v>
      </c>
      <c r="B37" s="211"/>
      <c r="C37" s="211"/>
      <c r="D37" s="211"/>
      <c r="E37" s="211"/>
      <c r="F37" s="211"/>
      <c r="G37" s="211" t="s">
        <v>36</v>
      </c>
      <c r="H37" s="211"/>
      <c r="I37" s="211"/>
      <c r="J37" s="212"/>
      <c r="K37" s="213" t="s">
        <v>103</v>
      </c>
      <c r="L37" s="211"/>
      <c r="M37" s="211"/>
      <c r="N37" s="214"/>
      <c r="O37" s="215" t="s">
        <v>104</v>
      </c>
      <c r="P37" s="215"/>
      <c r="Q37" s="215"/>
      <c r="R37" s="215"/>
      <c r="S37" s="215"/>
      <c r="T37" s="216"/>
    </row>
    <row r="38" spans="1:20" ht="34" customHeight="1" x14ac:dyDescent="0.55000000000000004">
      <c r="A38" s="27">
        <v>1</v>
      </c>
      <c r="B38" s="80"/>
      <c r="C38" s="80"/>
      <c r="D38" s="80"/>
      <c r="E38" s="80"/>
      <c r="F38" s="80"/>
      <c r="G38" s="217"/>
      <c r="H38" s="217"/>
      <c r="I38" s="217"/>
      <c r="J38" s="217"/>
      <c r="K38" s="218"/>
      <c r="L38" s="218"/>
      <c r="M38" s="218"/>
      <c r="N38" s="219"/>
      <c r="O38" s="220" t="s">
        <v>105</v>
      </c>
      <c r="P38" s="221"/>
      <c r="Q38" s="222"/>
      <c r="R38" s="222"/>
      <c r="S38" s="222"/>
      <c r="T38" s="223"/>
    </row>
    <row r="39" spans="1:20" ht="34" customHeight="1" x14ac:dyDescent="0.55000000000000004">
      <c r="A39" s="27">
        <v>2</v>
      </c>
      <c r="B39" s="80"/>
      <c r="C39" s="80"/>
      <c r="D39" s="80"/>
      <c r="E39" s="80"/>
      <c r="F39" s="80"/>
      <c r="G39" s="217"/>
      <c r="H39" s="217"/>
      <c r="I39" s="217"/>
      <c r="J39" s="217"/>
      <c r="K39" s="218"/>
      <c r="L39" s="218"/>
      <c r="M39" s="218"/>
      <c r="N39" s="219"/>
      <c r="O39" s="220" t="s">
        <v>106</v>
      </c>
      <c r="P39" s="221"/>
      <c r="Q39" s="222"/>
      <c r="R39" s="222"/>
      <c r="S39" s="222"/>
      <c r="T39" s="223"/>
    </row>
    <row r="40" spans="1:20" ht="34" customHeight="1" x14ac:dyDescent="0.55000000000000004">
      <c r="A40" s="27">
        <v>3</v>
      </c>
      <c r="B40" s="80"/>
      <c r="C40" s="80"/>
      <c r="D40" s="80"/>
      <c r="E40" s="80"/>
      <c r="F40" s="80"/>
      <c r="G40" s="217"/>
      <c r="H40" s="217"/>
      <c r="I40" s="217"/>
      <c r="J40" s="217"/>
      <c r="K40" s="218"/>
      <c r="L40" s="218"/>
      <c r="M40" s="218"/>
      <c r="N40" s="219"/>
      <c r="O40" s="220" t="s">
        <v>107</v>
      </c>
      <c r="P40" s="221"/>
      <c r="Q40" s="222"/>
      <c r="R40" s="222"/>
      <c r="S40" s="222"/>
      <c r="T40" s="223"/>
    </row>
    <row r="41" spans="1:20" ht="34" customHeight="1" thickBot="1" x14ac:dyDescent="0.6">
      <c r="A41" s="27">
        <v>4</v>
      </c>
      <c r="B41" s="80"/>
      <c r="C41" s="80"/>
      <c r="D41" s="80"/>
      <c r="E41" s="80"/>
      <c r="F41" s="80"/>
      <c r="G41" s="217"/>
      <c r="H41" s="217"/>
      <c r="I41" s="217"/>
      <c r="J41" s="217"/>
      <c r="K41" s="224"/>
      <c r="L41" s="224"/>
      <c r="M41" s="224"/>
      <c r="N41" s="225"/>
      <c r="O41" s="220" t="s">
        <v>108</v>
      </c>
      <c r="P41" s="221"/>
      <c r="Q41" s="222"/>
      <c r="R41" s="222"/>
      <c r="S41" s="222"/>
      <c r="T41" s="223"/>
    </row>
    <row r="42" spans="1:20" ht="21.65" customHeight="1" x14ac:dyDescent="0.55000000000000004">
      <c r="A42" s="226">
        <v>5</v>
      </c>
      <c r="B42" s="227"/>
      <c r="C42" s="228"/>
      <c r="D42" s="228"/>
      <c r="E42" s="228"/>
      <c r="F42" s="229"/>
      <c r="G42" s="230"/>
      <c r="H42" s="231"/>
      <c r="I42" s="231"/>
      <c r="J42" s="232"/>
      <c r="K42" s="233"/>
      <c r="L42" s="101"/>
      <c r="M42" s="101"/>
      <c r="N42" s="102"/>
      <c r="O42" s="234" t="s">
        <v>109</v>
      </c>
      <c r="P42" s="235"/>
      <c r="Q42" s="236"/>
      <c r="R42" s="237"/>
      <c r="S42" s="238"/>
      <c r="T42" s="239"/>
    </row>
    <row r="43" spans="1:20" ht="23.15" customHeight="1" thickBot="1" x14ac:dyDescent="0.6">
      <c r="A43" s="240"/>
      <c r="B43" s="81"/>
      <c r="C43" s="82"/>
      <c r="D43" s="82"/>
      <c r="E43" s="82"/>
      <c r="F43" s="83"/>
      <c r="G43" s="84"/>
      <c r="H43" s="85"/>
      <c r="I43" s="85"/>
      <c r="J43" s="241"/>
      <c r="K43" s="242"/>
      <c r="L43" s="122"/>
      <c r="M43" s="122"/>
      <c r="N43" s="243"/>
      <c r="O43" s="244" t="s">
        <v>110</v>
      </c>
      <c r="P43" s="244"/>
      <c r="Q43" s="245"/>
      <c r="R43" s="246"/>
      <c r="S43" s="247"/>
      <c r="T43" s="248"/>
    </row>
    <row r="44" spans="1:20" ht="12" customHeight="1" thickBot="1" x14ac:dyDescent="0.6"/>
    <row r="45" spans="1:20" ht="30" customHeight="1" x14ac:dyDescent="0.55000000000000004">
      <c r="A45" s="72" t="s">
        <v>37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29"/>
      <c r="N45" s="29"/>
      <c r="O45" s="29"/>
      <c r="P45" s="29"/>
      <c r="Q45" s="29"/>
      <c r="R45" s="29"/>
      <c r="S45" s="29"/>
      <c r="T45" s="30"/>
    </row>
    <row r="46" spans="1:20" ht="54.65" customHeight="1" thickBot="1" x14ac:dyDescent="0.6">
      <c r="A46" s="74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6"/>
    </row>
    <row r="47" spans="1:20" ht="12" customHeight="1" thickBot="1" x14ac:dyDescent="0.6"/>
    <row r="48" spans="1:20" ht="83.15" customHeight="1" thickBot="1" x14ac:dyDescent="0.6">
      <c r="A48" s="77" t="s">
        <v>38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9"/>
    </row>
    <row r="49" spans="1:20" ht="27.65" customHeight="1" x14ac:dyDescent="0.55000000000000004">
      <c r="A49" s="31" t="s">
        <v>39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3"/>
      <c r="N49" s="33"/>
      <c r="O49" s="33"/>
      <c r="P49" s="33"/>
      <c r="Q49" s="33"/>
      <c r="R49" s="33"/>
      <c r="S49" s="29"/>
      <c r="T49" s="30"/>
    </row>
    <row r="50" spans="1:20" ht="153" customHeight="1" thickBot="1" x14ac:dyDescent="0.6">
      <c r="A50" s="249"/>
      <c r="B50" s="250"/>
      <c r="C50" s="250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1"/>
    </row>
    <row r="51" spans="1:20" ht="27.65" customHeight="1" x14ac:dyDescent="0.55000000000000004">
      <c r="A51" s="31" t="s">
        <v>40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3"/>
      <c r="N51" s="33"/>
      <c r="O51" s="33"/>
      <c r="P51" s="33"/>
      <c r="Q51" s="33"/>
      <c r="R51" s="33"/>
      <c r="S51" s="29"/>
      <c r="T51" s="30"/>
    </row>
    <row r="52" spans="1:20" ht="153" customHeight="1" thickBot="1" x14ac:dyDescent="0.6">
      <c r="A52" s="249"/>
      <c r="B52" s="250"/>
      <c r="C52" s="250"/>
      <c r="D52" s="250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1"/>
    </row>
    <row r="53" spans="1:20" ht="12.5" customHeight="1" thickBot="1" x14ac:dyDescent="0.6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ht="27" customHeight="1" x14ac:dyDescent="0.55000000000000004">
      <c r="A54" s="35" t="s">
        <v>41</v>
      </c>
      <c r="B54" s="36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37"/>
      <c r="T54" s="38"/>
    </row>
    <row r="55" spans="1:20" ht="145.5" customHeight="1" thickBot="1" x14ac:dyDescent="0.6">
      <c r="A55" s="249"/>
      <c r="B55" s="250"/>
      <c r="C55" s="250"/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50"/>
      <c r="S55" s="250"/>
      <c r="T55" s="251"/>
    </row>
    <row r="56" spans="1:20" ht="6" customHeight="1" x14ac:dyDescent="0.55000000000000004"/>
    <row r="57" spans="1:20" ht="13" x14ac:dyDescent="0.55000000000000004">
      <c r="A57" s="39" t="s">
        <v>42</v>
      </c>
    </row>
    <row r="58" spans="1:20" ht="24" customHeight="1" x14ac:dyDescent="0.55000000000000004">
      <c r="A58" s="66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8"/>
    </row>
    <row r="59" spans="1:20" ht="25" customHeight="1" x14ac:dyDescent="0.55000000000000004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1"/>
    </row>
    <row r="60" spans="1:20" ht="24" customHeight="1" x14ac:dyDescent="0.55000000000000004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</row>
    <row r="61" spans="1:20" ht="24" customHeight="1" x14ac:dyDescent="0.55000000000000004">
      <c r="A61" s="40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</sheetData>
  <mergeCells count="121">
    <mergeCell ref="A58:T59"/>
    <mergeCell ref="A45:L45"/>
    <mergeCell ref="A46:T46"/>
    <mergeCell ref="A48:T48"/>
    <mergeCell ref="A50:T50"/>
    <mergeCell ref="A52:T52"/>
    <mergeCell ref="A55:T55"/>
    <mergeCell ref="A42:A43"/>
    <mergeCell ref="B42:F43"/>
    <mergeCell ref="G42:J43"/>
    <mergeCell ref="K42:N43"/>
    <mergeCell ref="O42:Q42"/>
    <mergeCell ref="R42:T42"/>
    <mergeCell ref="O43:Q43"/>
    <mergeCell ref="R43:T43"/>
    <mergeCell ref="B40:F40"/>
    <mergeCell ref="G40:J40"/>
    <mergeCell ref="K40:N40"/>
    <mergeCell ref="P40:T40"/>
    <mergeCell ref="B41:F41"/>
    <mergeCell ref="G41:J41"/>
    <mergeCell ref="K41:N41"/>
    <mergeCell ref="P41:T41"/>
    <mergeCell ref="B38:F38"/>
    <mergeCell ref="G38:J38"/>
    <mergeCell ref="K38:N38"/>
    <mergeCell ref="P38:T38"/>
    <mergeCell ref="B39:F39"/>
    <mergeCell ref="G39:J39"/>
    <mergeCell ref="K39:N39"/>
    <mergeCell ref="P39:T39"/>
    <mergeCell ref="A33:D33"/>
    <mergeCell ref="E33:T33"/>
    <mergeCell ref="A34:D34"/>
    <mergeCell ref="E34:T34"/>
    <mergeCell ref="A37:F37"/>
    <mergeCell ref="G37:J37"/>
    <mergeCell ref="K37:N37"/>
    <mergeCell ref="O37:T37"/>
    <mergeCell ref="A30:D30"/>
    <mergeCell ref="E30:T30"/>
    <mergeCell ref="A31:D31"/>
    <mergeCell ref="E31:T31"/>
    <mergeCell ref="A32:D32"/>
    <mergeCell ref="E32:T32"/>
    <mergeCell ref="A25:A27"/>
    <mergeCell ref="G25:T25"/>
    <mergeCell ref="G26:T26"/>
    <mergeCell ref="G27:T27"/>
    <mergeCell ref="A29:D29"/>
    <mergeCell ref="E29:T29"/>
    <mergeCell ref="B22:G22"/>
    <mergeCell ref="I22:J22"/>
    <mergeCell ref="O22:P22"/>
    <mergeCell ref="R22:S22"/>
    <mergeCell ref="B23:T23"/>
    <mergeCell ref="B24:K24"/>
    <mergeCell ref="O24:P24"/>
    <mergeCell ref="R24:S24"/>
    <mergeCell ref="B20:G20"/>
    <mergeCell ref="I20:J20"/>
    <mergeCell ref="O20:P20"/>
    <mergeCell ref="R20:S20"/>
    <mergeCell ref="B21:E21"/>
    <mergeCell ref="F21:G21"/>
    <mergeCell ref="H21:K21"/>
    <mergeCell ref="L21:M21"/>
    <mergeCell ref="N21:R21"/>
    <mergeCell ref="S21:T21"/>
    <mergeCell ref="B19:E19"/>
    <mergeCell ref="F19:G19"/>
    <mergeCell ref="H19:K19"/>
    <mergeCell ref="L19:M19"/>
    <mergeCell ref="N19:R19"/>
    <mergeCell ref="S19:T19"/>
    <mergeCell ref="A15:C15"/>
    <mergeCell ref="D15:J15"/>
    <mergeCell ref="K15:M15"/>
    <mergeCell ref="N15:T15"/>
    <mergeCell ref="A17:A24"/>
    <mergeCell ref="B17:K17"/>
    <mergeCell ref="L17:N17"/>
    <mergeCell ref="B18:K18"/>
    <mergeCell ref="O18:P18"/>
    <mergeCell ref="R18:S18"/>
    <mergeCell ref="A13:J13"/>
    <mergeCell ref="K13:T13"/>
    <mergeCell ref="A14:C14"/>
    <mergeCell ref="D14:J14"/>
    <mergeCell ref="K14:M14"/>
    <mergeCell ref="N14:T14"/>
    <mergeCell ref="A12:C12"/>
    <mergeCell ref="E12:F12"/>
    <mergeCell ref="H12:J12"/>
    <mergeCell ref="K12:M12"/>
    <mergeCell ref="O12:P12"/>
    <mergeCell ref="R12:T12"/>
    <mergeCell ref="A10:C10"/>
    <mergeCell ref="D10:E10"/>
    <mergeCell ref="F10:G10"/>
    <mergeCell ref="H10:J10"/>
    <mergeCell ref="K10:N10"/>
    <mergeCell ref="A11:C11"/>
    <mergeCell ref="D11:G11"/>
    <mergeCell ref="H11:J11"/>
    <mergeCell ref="K11:N11"/>
    <mergeCell ref="A5:C5"/>
    <mergeCell ref="D5:N5"/>
    <mergeCell ref="A6:C7"/>
    <mergeCell ref="D6:N7"/>
    <mergeCell ref="Q6:R9"/>
    <mergeCell ref="A8:C9"/>
    <mergeCell ref="D8:N8"/>
    <mergeCell ref="D9:E9"/>
    <mergeCell ref="F9:G9"/>
    <mergeCell ref="A1:T1"/>
    <mergeCell ref="K3:L3"/>
    <mergeCell ref="M3:T3"/>
    <mergeCell ref="A4:C4"/>
    <mergeCell ref="D4:N4"/>
    <mergeCell ref="O4:T4"/>
  </mergeCells>
  <phoneticPr fontId="2"/>
  <dataValidations count="8">
    <dataValidation type="list" allowBlank="1" showInputMessage="1" showErrorMessage="1" sqref="D11:G11" xr:uid="{E12C072B-8B4E-4586-B9FF-B8B7FCBCAC83}">
      <formula1>$W$4:$W$12</formula1>
    </dataValidation>
    <dataValidation type="list" allowBlank="1" showInputMessage="1" showErrorMessage="1" sqref="R42:T43" xr:uid="{4E1ED2EB-5C1F-4224-8E47-F3BF4D4A51B4}">
      <formula1>"有,無"</formula1>
    </dataValidation>
    <dataValidation type="list" allowBlank="1" showInputMessage="1" showErrorMessage="1" sqref="R18:S18" xr:uid="{EEC95714-15BC-4D31-A83A-C3C76D47472F}">
      <formula1>"卒業,中退"</formula1>
    </dataValidation>
    <dataValidation type="list" allowBlank="1" showInputMessage="1" showErrorMessage="1" sqref="R20:S20" xr:uid="{0C5425E3-A7E8-4565-829C-1EF8799915F8}">
      <formula1>"卒見,卒,中退"</formula1>
    </dataValidation>
    <dataValidation type="list" allowBlank="1" showInputMessage="1" showErrorMessage="1" sqref="R22:S22" xr:uid="{3D9892B8-4028-45B5-94C5-D3FA83AF4E2B}">
      <formula1>"修見,修了,中退"</formula1>
    </dataValidation>
    <dataValidation type="list" allowBlank="1" showInputMessage="1" showErrorMessage="1" sqref="D4:N4" xr:uid="{8CF9FD69-9DCF-4FCD-AD4D-843E53EA4CF2}">
      <formula1>"対面,オンライン"</formula1>
    </dataValidation>
    <dataValidation type="date" allowBlank="1" showInputMessage="1" showErrorMessage="1" error="日付形式で入力してください。" sqref="M3:T3" xr:uid="{5DF9525C-ADF8-4A99-8B1E-3AADB40C4827}">
      <formula1>45089</formula1>
      <formula2>45107</formula2>
    </dataValidation>
    <dataValidation type="list" allowBlank="1" showInputMessage="1" showErrorMessage="1" sqref="L17" xr:uid="{F463A966-4BFE-4026-B84E-A295E694DA81}">
      <formula1>"高等学校,高等専門学校"</formula1>
    </dataValidation>
  </dataValidations>
  <pageMargins left="0.7" right="0.7" top="0.75" bottom="0.75" header="0.3" footer="0.3"/>
  <pageSetup paperSize="9" scale="65" orientation="portrait" r:id="rId1"/>
  <rowBreaks count="1" manualBreakCount="1">
    <brk id="36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1E94B-D894-4D51-B43E-D4821AF699F5}">
  <dimension ref="A1:AS4"/>
  <sheetViews>
    <sheetView workbookViewId="0">
      <selection activeCell="AR3" sqref="AR3"/>
    </sheetView>
  </sheetViews>
  <sheetFormatPr defaultRowHeight="18" x14ac:dyDescent="0.55000000000000004"/>
  <cols>
    <col min="6" max="6" width="13.25" customWidth="1"/>
    <col min="35" max="35" width="15" customWidth="1"/>
    <col min="37" max="37" width="10.1640625" bestFit="1" customWidth="1"/>
    <col min="39" max="39" width="10.1640625" bestFit="1" customWidth="1"/>
  </cols>
  <sheetData>
    <row r="1" spans="1:45" ht="18" customHeight="1" x14ac:dyDescent="0.55000000000000004">
      <c r="B1" s="42" t="s">
        <v>43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3" t="s">
        <v>44</v>
      </c>
      <c r="AI1" s="43"/>
      <c r="AJ1" s="43"/>
      <c r="AK1" s="43"/>
      <c r="AL1" s="43"/>
      <c r="AM1" s="43"/>
      <c r="AN1" s="43"/>
      <c r="AO1" s="44"/>
      <c r="AP1" s="45"/>
      <c r="AQ1" s="45"/>
      <c r="AR1" s="45"/>
      <c r="AS1" s="45"/>
    </row>
    <row r="2" spans="1:45" ht="180" x14ac:dyDescent="0.55000000000000004">
      <c r="A2" s="46" t="s">
        <v>45</v>
      </c>
      <c r="B2" s="46" t="s">
        <v>46</v>
      </c>
      <c r="C2" s="46" t="s">
        <v>47</v>
      </c>
      <c r="D2" s="46" t="s">
        <v>48</v>
      </c>
      <c r="E2" s="46" t="s">
        <v>49</v>
      </c>
      <c r="F2" s="46" t="s">
        <v>50</v>
      </c>
      <c r="G2" s="46" t="s">
        <v>51</v>
      </c>
      <c r="H2" s="46" t="s">
        <v>52</v>
      </c>
      <c r="I2" s="46" t="s">
        <v>53</v>
      </c>
      <c r="J2" s="46" t="s">
        <v>54</v>
      </c>
      <c r="K2" s="46" t="s">
        <v>55</v>
      </c>
      <c r="L2" s="46" t="s">
        <v>56</v>
      </c>
      <c r="M2" s="46" t="s">
        <v>57</v>
      </c>
      <c r="N2" s="46" t="s">
        <v>58</v>
      </c>
      <c r="O2" s="46" t="s">
        <v>59</v>
      </c>
      <c r="P2" s="46" t="s">
        <v>60</v>
      </c>
      <c r="Q2" s="46" t="s">
        <v>61</v>
      </c>
      <c r="R2" s="46" t="s">
        <v>62</v>
      </c>
      <c r="S2" s="46" t="s">
        <v>59</v>
      </c>
      <c r="T2" s="46" t="s">
        <v>63</v>
      </c>
      <c r="U2" s="46" t="s">
        <v>64</v>
      </c>
      <c r="V2" s="46" t="s">
        <v>65</v>
      </c>
      <c r="W2" s="46" t="s">
        <v>66</v>
      </c>
      <c r="X2" s="46" t="s">
        <v>67</v>
      </c>
      <c r="Y2" s="46" t="s">
        <v>113</v>
      </c>
      <c r="Z2" s="46" t="s">
        <v>114</v>
      </c>
      <c r="AA2" s="46" t="s">
        <v>115</v>
      </c>
      <c r="AB2" s="46" t="s">
        <v>116</v>
      </c>
      <c r="AC2" s="46" t="s">
        <v>117</v>
      </c>
      <c r="AD2" s="46" t="s">
        <v>118</v>
      </c>
      <c r="AE2" s="46" t="s">
        <v>119</v>
      </c>
      <c r="AF2" s="46" t="s">
        <v>120</v>
      </c>
      <c r="AG2" s="46" t="s">
        <v>121</v>
      </c>
      <c r="AH2" s="46" t="s">
        <v>68</v>
      </c>
      <c r="AI2" s="46" t="s">
        <v>69</v>
      </c>
      <c r="AJ2" s="46" t="s">
        <v>70</v>
      </c>
      <c r="AK2" s="46" t="s">
        <v>71</v>
      </c>
      <c r="AL2" s="46" t="s">
        <v>72</v>
      </c>
      <c r="AM2" s="46" t="s">
        <v>73</v>
      </c>
      <c r="AN2" s="46" t="s">
        <v>74</v>
      </c>
      <c r="AO2" s="46" t="s">
        <v>75</v>
      </c>
      <c r="AP2" s="47" t="s">
        <v>80</v>
      </c>
      <c r="AQ2" s="47" t="s">
        <v>122</v>
      </c>
      <c r="AR2" s="47" t="s">
        <v>123</v>
      </c>
      <c r="AS2" s="47" t="s">
        <v>41</v>
      </c>
    </row>
    <row r="3" spans="1:45" ht="18" customHeight="1" x14ac:dyDescent="0.55000000000000004">
      <c r="C3" t="str">
        <f>IF(D3="","",2024)</f>
        <v/>
      </c>
      <c r="D3" t="str">
        <f>IF(D4=0,"",D4)</f>
        <v/>
      </c>
      <c r="E3" t="str">
        <f t="shared" ref="E3:AO3" si="0">IF(E4=0,"",E4)</f>
        <v/>
      </c>
      <c r="F3" s="48" t="str">
        <f>IF(F4=0,"",F4)</f>
        <v/>
      </c>
      <c r="G3" t="str">
        <f t="shared" si="0"/>
        <v/>
      </c>
      <c r="H3" t="str">
        <f t="shared" si="0"/>
        <v/>
      </c>
      <c r="I3" t="str">
        <f t="shared" si="0"/>
        <v/>
      </c>
      <c r="J3" t="str">
        <f t="shared" si="0"/>
        <v/>
      </c>
      <c r="K3" s="49" t="str">
        <f t="shared" si="0"/>
        <v/>
      </c>
      <c r="L3" s="49" t="str">
        <f t="shared" si="0"/>
        <v/>
      </c>
      <c r="M3" s="49" t="str">
        <f t="shared" si="0"/>
        <v/>
      </c>
      <c r="N3" t="str">
        <f>IF(N4=0,"",N4&amp;"高等学校")</f>
        <v/>
      </c>
      <c r="O3" t="str">
        <f t="shared" si="0"/>
        <v/>
      </c>
      <c r="P3" t="str">
        <f>IF(P4=0,"",P4&amp;"大学")</f>
        <v/>
      </c>
      <c r="Q3" t="str">
        <f>IF(Q4=0,"",Q4&amp;"学部")</f>
        <v/>
      </c>
      <c r="R3" t="str">
        <f>IF(R4=0,"",R4&amp;"学科")</f>
        <v/>
      </c>
      <c r="S3" t="str">
        <f t="shared" si="0"/>
        <v/>
      </c>
      <c r="T3" t="str">
        <f>IF(T4=0,"",T4&amp;"大学院")</f>
        <v/>
      </c>
      <c r="U3" t="str">
        <f>IF(U4=0,"",U4&amp;"研究科")</f>
        <v/>
      </c>
      <c r="V3" t="str">
        <f>IF(V4=0,"",V4&amp;"専攻")</f>
        <v/>
      </c>
      <c r="W3" t="str">
        <f t="shared" si="0"/>
        <v/>
      </c>
      <c r="X3" t="str">
        <f t="shared" si="0"/>
        <v/>
      </c>
      <c r="Y3" t="str">
        <f t="shared" si="0"/>
        <v/>
      </c>
      <c r="Z3" t="str">
        <f t="shared" si="0"/>
        <v/>
      </c>
      <c r="AA3" t="str">
        <f t="shared" si="0"/>
        <v/>
      </c>
      <c r="AB3" t="str">
        <f t="shared" si="0"/>
        <v/>
      </c>
      <c r="AC3" t="str">
        <f t="shared" si="0"/>
        <v/>
      </c>
      <c r="AD3" t="str">
        <f t="shared" si="0"/>
        <v/>
      </c>
      <c r="AE3" t="str">
        <f t="shared" si="0"/>
        <v/>
      </c>
      <c r="AF3" t="str">
        <f t="shared" si="0"/>
        <v/>
      </c>
      <c r="AG3" t="str">
        <f t="shared" si="0"/>
        <v/>
      </c>
      <c r="AH3" t="str">
        <f t="shared" si="0"/>
        <v/>
      </c>
      <c r="AI3" s="50" t="str">
        <f t="shared" si="0"/>
        <v/>
      </c>
      <c r="AJ3" t="str">
        <f t="shared" si="0"/>
        <v/>
      </c>
      <c r="AK3" s="50" t="str">
        <f t="shared" si="0"/>
        <v/>
      </c>
      <c r="AL3" t="str">
        <f t="shared" si="0"/>
        <v/>
      </c>
      <c r="AM3" s="50" t="str">
        <f t="shared" si="0"/>
        <v/>
      </c>
      <c r="AN3" t="str">
        <f t="shared" si="0"/>
        <v/>
      </c>
      <c r="AO3" t="str">
        <f t="shared" si="0"/>
        <v/>
      </c>
      <c r="AP3" t="str">
        <f t="shared" ref="AP3:AS3" si="1">IF(AP4=0,"",AP4)</f>
        <v/>
      </c>
      <c r="AQ3" t="str">
        <f t="shared" si="1"/>
        <v/>
      </c>
      <c r="AR3" t="str">
        <f t="shared" si="1"/>
        <v/>
      </c>
      <c r="AS3" t="str">
        <f t="shared" si="1"/>
        <v/>
      </c>
    </row>
    <row r="4" spans="1:45" ht="18" customHeight="1" x14ac:dyDescent="0.55000000000000004">
      <c r="D4">
        <f>入力シート!D6</f>
        <v>0</v>
      </c>
      <c r="E4">
        <f>入力シート!D5</f>
        <v>0</v>
      </c>
      <c r="F4" s="48">
        <f>入力シート!D8</f>
        <v>0</v>
      </c>
      <c r="G4" t="str">
        <f>入力シート!L9</f>
        <v/>
      </c>
      <c r="H4">
        <f>入力シート!D10</f>
        <v>0</v>
      </c>
      <c r="I4">
        <f>入力シート!K10</f>
        <v>0</v>
      </c>
      <c r="J4">
        <f>入力シート!A13</f>
        <v>0</v>
      </c>
      <c r="K4" s="49">
        <f>入力シート!D14</f>
        <v>0</v>
      </c>
      <c r="L4" s="49">
        <f>入力シート!D15</f>
        <v>0</v>
      </c>
      <c r="M4">
        <f>入力シート!N15</f>
        <v>0</v>
      </c>
      <c r="N4">
        <f>入力シート!B17</f>
        <v>0</v>
      </c>
      <c r="O4">
        <f>入力シート!O18</f>
        <v>0</v>
      </c>
      <c r="P4">
        <f>入力シート!B19</f>
        <v>0</v>
      </c>
      <c r="Q4">
        <f>入力シート!H19</f>
        <v>0</v>
      </c>
      <c r="R4">
        <f>入力シート!N19</f>
        <v>0</v>
      </c>
      <c r="S4">
        <f>入力シート!O20</f>
        <v>0</v>
      </c>
      <c r="T4">
        <f>入力シート!B21</f>
        <v>0</v>
      </c>
      <c r="U4">
        <f>入力シート!H21</f>
        <v>0</v>
      </c>
      <c r="V4">
        <f>入力シート!N21</f>
        <v>0</v>
      </c>
      <c r="W4">
        <f>入力シート!O22</f>
        <v>0</v>
      </c>
      <c r="X4">
        <f>入力シート!B23</f>
        <v>0</v>
      </c>
      <c r="Y4">
        <f>入力シート!G25</f>
        <v>0</v>
      </c>
      <c r="Z4">
        <f>入力シート!G26</f>
        <v>0</v>
      </c>
      <c r="AA4">
        <f>入力シート!G27</f>
        <v>0</v>
      </c>
      <c r="AB4">
        <f>入力シート!E29</f>
        <v>0</v>
      </c>
      <c r="AC4">
        <f>入力シート!E30</f>
        <v>0</v>
      </c>
      <c r="AD4">
        <f>入力シート!E31</f>
        <v>0</v>
      </c>
      <c r="AE4">
        <f>入力シート!E32</f>
        <v>0</v>
      </c>
      <c r="AF4">
        <f>入力シート!E33</f>
        <v>0</v>
      </c>
      <c r="AG4">
        <f>入力シート!E34</f>
        <v>0</v>
      </c>
      <c r="AH4">
        <f>入力シート!B38</f>
        <v>0</v>
      </c>
      <c r="AI4" s="48">
        <f>入力シート!G38</f>
        <v>0</v>
      </c>
      <c r="AJ4">
        <f>入力シート!B39</f>
        <v>0</v>
      </c>
      <c r="AK4" s="48">
        <f>入力シート!G39</f>
        <v>0</v>
      </c>
      <c r="AL4">
        <f>入力シート!B40</f>
        <v>0</v>
      </c>
      <c r="AM4" s="48">
        <f>入力シート!G40</f>
        <v>0</v>
      </c>
      <c r="AN4">
        <f>入力シート!P38</f>
        <v>0</v>
      </c>
      <c r="AO4">
        <f>入力シート!D4</f>
        <v>0</v>
      </c>
      <c r="AP4">
        <f>入力シート!A46</f>
        <v>0</v>
      </c>
      <c r="AQ4">
        <f>入力シート!A50</f>
        <v>0</v>
      </c>
      <c r="AR4">
        <f>入力シート!A52</f>
        <v>0</v>
      </c>
      <c r="AS4">
        <f>入力シート!A55</f>
        <v>0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A9308-3109-4008-BFFF-9556AB39D526}">
  <dimension ref="A3:B5"/>
  <sheetViews>
    <sheetView workbookViewId="0">
      <selection activeCell="D9" sqref="D9:E9"/>
    </sheetView>
  </sheetViews>
  <sheetFormatPr defaultRowHeight="18" x14ac:dyDescent="0.55000000000000004"/>
  <sheetData>
    <row r="3" spans="1:2" x14ac:dyDescent="0.55000000000000004">
      <c r="A3" t="s">
        <v>76</v>
      </c>
      <c r="B3" t="s">
        <v>78</v>
      </c>
    </row>
    <row r="4" spans="1:2" x14ac:dyDescent="0.55000000000000004">
      <c r="A4" t="s">
        <v>77</v>
      </c>
      <c r="B4" t="s">
        <v>79</v>
      </c>
    </row>
    <row r="5" spans="1:2" x14ac:dyDescent="0.55000000000000004">
      <c r="B5" t="s">
        <v>77</v>
      </c>
    </row>
  </sheetData>
  <phoneticPr fontId="2"/>
  <pageMargins left="0.7" right="0.7" top="0.75" bottom="0.75" header="0.3" footer="0.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14211A88D4E6A48A337DAAF9C4DDC52" ma:contentTypeVersion="15" ma:contentTypeDescription="新しいドキュメントを作成します。" ma:contentTypeScope="" ma:versionID="6a411a746a42da370d9eca13a7bc3d2a">
  <xsd:schema xmlns:xsd="http://www.w3.org/2001/XMLSchema" xmlns:xs="http://www.w3.org/2001/XMLSchema" xmlns:p="http://schemas.microsoft.com/office/2006/metadata/properties" xmlns:ns2="56dcdb7a-3582-4baf-b259-0f4fd63d6e80" xmlns:ns3="c16d63b0-6536-4eda-92c1-3212e9c5a8cc" targetNamespace="http://schemas.microsoft.com/office/2006/metadata/properties" ma:root="true" ma:fieldsID="51ce89645363c96ba1585a88f27e710b" ns2:_="" ns3:_="">
    <xsd:import namespace="56dcdb7a-3582-4baf-b259-0f4fd63d6e80"/>
    <xsd:import namespace="c16d63b0-6536-4eda-92c1-3212e9c5a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dcdb7a-3582-4baf-b259-0f4fd63d6e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63b0-6536-4eda-92c1-3212e9c5a8c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caa9e55-7dd5-48bd-a7f4-00d11cc2f179}" ma:internalName="TaxCatchAll" ma:showField="CatchAllData" ma:web="c16d63b0-6536-4eda-92c1-3212e9c5a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dcdb7a-3582-4baf-b259-0f4fd63d6e80">
      <Terms xmlns="http://schemas.microsoft.com/office/infopath/2007/PartnerControls"/>
    </lcf76f155ced4ddcb4097134ff3c332f>
    <TaxCatchAll xmlns="c16d63b0-6536-4eda-92c1-3212e9c5a8cc" xsi:nil="true"/>
  </documentManagement>
</p:properties>
</file>

<file path=customXml/itemProps1.xml><?xml version="1.0" encoding="utf-8"?>
<ds:datastoreItem xmlns:ds="http://schemas.openxmlformats.org/officeDocument/2006/customXml" ds:itemID="{3FA521A0-E75D-4E06-9129-4A546345FF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dcdb7a-3582-4baf-b259-0f4fd63d6e80"/>
    <ds:schemaRef ds:uri="c16d63b0-6536-4eda-92c1-3212e9c5a8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C8B2B0-F2C0-4E32-8BB6-6C8AEC826F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1F6703-59FE-4540-86E0-0DCD8824EC91}">
  <ds:schemaRefs>
    <ds:schemaRef ds:uri="http://purl.org/dc/dcmitype/"/>
    <ds:schemaRef ds:uri="http://purl.org/dc/elements/1.1/"/>
    <ds:schemaRef ds:uri="c16d63b0-6536-4eda-92c1-3212e9c5a8cc"/>
    <ds:schemaRef ds:uri="56dcdb7a-3582-4baf-b259-0f4fd63d6e80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非表示リスト</vt:lpstr>
      <vt:lpstr>プルダウンリスト</vt:lpstr>
      <vt:lpstr>入力シート!Print_Area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0x010100514211A88D4E6A48A337DAAF9C4DDC52</vt:lpwstr>
  </property>
  <property fmtid="{D5CDD505-2E9C-101B-9397-08002B2CF9AE}" pid="3" name="MediaServiceImageTags">
    <vt:lpwstr/>
  </property>
</Properties>
</file>