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SNPA_PD/DocLib2/10 人事/採用/【小分類】採用活動（5年）/令和７年度（20310331満了・廃棄）/総合職・一般職/〇一般職/"/>
    </mc:Choice>
  </mc:AlternateContent>
  <xr:revisionPtr revIDLastSave="642" documentId="8_{AB123222-D139-423F-A91A-E820AD7AE63F}" xr6:coauthVersionLast="47" xr6:coauthVersionMax="47" xr10:uidLastSave="{EFBEEA11-CB04-4093-B351-791E19B21DF9}"/>
  <bookViews>
    <workbookView xWindow="22932" yWindow="-108" windowWidth="30936" windowHeight="16776" xr2:uid="{6E966A5C-0CE5-49E2-BF0A-6A1A20D0C866}"/>
  </bookViews>
  <sheets>
    <sheet name="入力シート" sheetId="1" r:id="rId1"/>
    <sheet name="非表示シート" sheetId="2" state="hidden" r:id="rId2"/>
  </sheets>
  <definedNames>
    <definedName name="_xlnm.Print_Area" localSheetId="0">入力シート!$A$1:$U$59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DJ4" i="2"/>
  <c r="G4" i="2" l="1"/>
  <c r="G3" i="2" s="1"/>
  <c r="DJ3" i="2"/>
  <c r="DI4" i="2"/>
  <c r="DI3" i="2" s="1"/>
  <c r="DH4" i="2"/>
  <c r="DH3" i="2" s="1"/>
  <c r="CF4" i="2"/>
  <c r="CF3" i="2" s="1"/>
  <c r="BL4" i="2"/>
  <c r="BL3" i="2" s="1"/>
  <c r="BK4" i="2"/>
  <c r="BK3" i="2" s="1"/>
  <c r="BJ4" i="2"/>
  <c r="BJ3" i="2" s="1"/>
  <c r="BI4" i="2"/>
  <c r="BI3" i="2" s="1"/>
  <c r="BH4" i="2"/>
  <c r="BH3" i="2" s="1"/>
  <c r="BG4" i="2"/>
  <c r="BG3" i="2" s="1"/>
  <c r="BF4" i="2"/>
  <c r="BF3" i="2" s="1"/>
  <c r="BE4" i="2"/>
  <c r="BE3" i="2" s="1"/>
  <c r="BD4" i="2"/>
  <c r="BD3" i="2" s="1"/>
  <c r="BC4" i="2"/>
  <c r="BC3" i="2" s="1"/>
  <c r="BB4" i="2"/>
  <c r="BB3" i="2" s="1"/>
  <c r="BA4" i="2"/>
  <c r="BA3" i="2" s="1"/>
  <c r="AZ4" i="2"/>
  <c r="AZ3" i="2" s="1"/>
  <c r="AY4" i="2"/>
  <c r="AY3" i="2" s="1"/>
  <c r="AX4" i="2"/>
  <c r="AX3" i="2" s="1"/>
  <c r="AW4" i="2"/>
  <c r="AW3" i="2" s="1"/>
  <c r="AV4" i="2"/>
  <c r="AV3" i="2" s="1"/>
  <c r="AU4" i="2"/>
  <c r="AU3" i="2" s="1"/>
  <c r="AT4" i="2"/>
  <c r="AT3" i="2" s="1"/>
  <c r="AS4" i="2"/>
  <c r="AS3" i="2" s="1"/>
  <c r="AR4" i="2"/>
  <c r="AR3" i="2" s="1"/>
  <c r="AQ4" i="2"/>
  <c r="AQ3" i="2" s="1"/>
  <c r="AN4" i="2"/>
  <c r="AN3" i="2" s="1"/>
  <c r="AO4" i="2"/>
  <c r="AO3" i="2" s="1"/>
  <c r="AM4" i="2"/>
  <c r="AM3" i="2" s="1"/>
  <c r="AL4" i="2"/>
  <c r="AL3" i="2" s="1"/>
  <c r="AK4" i="2"/>
  <c r="AK3" i="2" s="1"/>
  <c r="AJ4" i="2"/>
  <c r="AJ3" i="2" s="1"/>
  <c r="AI4" i="2"/>
  <c r="AI3" i="2" s="1"/>
  <c r="AG4" i="2"/>
  <c r="AG3" i="2" s="1"/>
  <c r="AE4" i="2"/>
  <c r="AE3" i="2" s="1"/>
  <c r="AH4" i="2"/>
  <c r="AH3" i="2" s="1"/>
  <c r="AF4" i="2"/>
  <c r="AF3" i="2" s="1"/>
  <c r="AD4" i="2"/>
  <c r="AD3" i="2" s="1"/>
  <c r="AC4" i="2"/>
  <c r="AC3" i="2" s="1"/>
  <c r="AB4" i="2"/>
  <c r="AB3" i="2" s="1"/>
  <c r="Z4" i="2"/>
  <c r="Z3" i="2" s="1"/>
  <c r="AA4" i="2"/>
  <c r="AA3" i="2" s="1"/>
  <c r="Y4" i="2"/>
  <c r="Y3" i="2" s="1"/>
  <c r="X4" i="2"/>
  <c r="X3" i="2" s="1"/>
  <c r="W4" i="2"/>
  <c r="W3" i="2" s="1"/>
  <c r="U4" i="2"/>
  <c r="U3" i="2" s="1"/>
  <c r="T4" i="2"/>
  <c r="T3" i="2" s="1"/>
  <c r="R4" i="2"/>
  <c r="R3" i="2" s="1"/>
  <c r="V4" i="2"/>
  <c r="V3" i="2" s="1"/>
  <c r="S4" i="2"/>
  <c r="S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F4" i="2"/>
  <c r="F3" i="2" s="1"/>
  <c r="E4" i="2"/>
  <c r="E3" i="2" s="1"/>
  <c r="D4" i="2"/>
  <c r="D3" i="2" s="1"/>
  <c r="F9" i="1"/>
</calcChain>
</file>

<file path=xl/sharedStrings.xml><?xml version="1.0" encoding="utf-8"?>
<sst xmlns="http://schemas.openxmlformats.org/spreadsheetml/2006/main" count="173" uniqueCount="150">
  <si>
    <t>▼試験区分プルダウン</t>
    <rPh sb="1" eb="3">
      <t>シケン</t>
    </rPh>
    <rPh sb="3" eb="5">
      <t>クブン</t>
    </rPh>
    <phoneticPr fontId="3"/>
  </si>
  <si>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</si>
  <si>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</si>
  <si>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</si>
  <si>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</si>
  <si>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</si>
  <si>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</si>
  <si>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</si>
  <si>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</si>
  <si>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</si>
  <si>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</si>
  <si>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</si>
  <si>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</si>
  <si>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</si>
  <si>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試験区分</t>
    <rPh sb="0" eb="2">
      <t>シケン</t>
    </rPh>
    <rPh sb="2" eb="4">
      <t>クブン</t>
    </rPh>
    <phoneticPr fontId="3"/>
  </si>
  <si>
    <t>現住所</t>
    <rPh sb="0" eb="3">
      <t>ゲンジュウショ</t>
    </rPh>
    <phoneticPr fontId="3"/>
  </si>
  <si>
    <t>帰省先</t>
    <rPh sb="0" eb="2">
      <t>キセイ</t>
    </rPh>
    <rPh sb="2" eb="3">
      <t>サキ</t>
    </rPh>
    <phoneticPr fontId="3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</si>
  <si>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</si>
  <si>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</si>
  <si>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</si>
  <si>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</si>
  <si>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</si>
  <si>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</si>
  <si>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</si>
  <si>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卒業</t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</si>
  <si>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</si>
  <si>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</si>
  <si>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</si>
  <si>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（学年</t>
    <rPh sb="1" eb="3">
      <t>ガクネン</t>
    </rPh>
    <phoneticPr fontId="3"/>
  </si>
  <si>
    <t>卒見</t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</si>
  <si>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</si>
  <si>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</si>
  <si>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</si>
  <si>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</si>
  <si>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</si>
  <si>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</si>
  <si>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t>西暦</t>
    <rPh sb="0" eb="2">
      <t>セイレキ</t>
    </rPh>
    <phoneticPr fontId="3"/>
  </si>
  <si>
    <t>月</t>
    <rPh sb="0" eb="1">
      <t>ガツ</t>
    </rPh>
    <phoneticPr fontId="3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</si>
  <si>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3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</si>
  <si>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3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</si>
  <si>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（期間例：20**.4-20**.3）</t>
    </r>
    <rPh sb="5" eb="6">
      <t>レキ</t>
    </rPh>
    <rPh sb="8" eb="10">
      <t>キカン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</si>
  <si>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</si>
  <si>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</si>
  <si>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r>
      <t xml:space="preserve">海外経験（期間）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カイガイ</t>
    </rPh>
    <rPh sb="2" eb="4">
      <t>ケイケン</t>
    </rPh>
    <rPh sb="5" eb="7">
      <t>キカン</t>
    </rPh>
    <phoneticPr fontId="3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</si>
  <si>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</si>
  <si>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</si>
  <si>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感触・次回
訪問予定の有無</t>
    <rPh sb="0" eb="2">
      <t>カンショク</t>
    </rPh>
    <rPh sb="3" eb="5">
      <t>ジカイ</t>
    </rPh>
    <rPh sb="6" eb="8">
      <t>ホウモン</t>
    </rPh>
    <rPh sb="8" eb="10">
      <t>ヨテイ</t>
    </rPh>
    <rPh sb="11" eb="13">
      <t>ウム</t>
    </rPh>
    <phoneticPr fontId="3"/>
  </si>
  <si>
    <t>他試験（司法・国・地方等）受験状況・受験予定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5" eb="17">
      <t>ジョウキョウ</t>
    </rPh>
    <rPh sb="18" eb="20">
      <t>ジュケン</t>
    </rPh>
    <rPh sb="20" eb="22">
      <t>ヨテイ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</si>
  <si>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</si>
  <si>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</si>
  <si>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</si>
  <si>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</si>
  <si>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民間就活実施</t>
    <phoneticPr fontId="3"/>
  </si>
  <si>
    <t>民間内々定</t>
    <rPh sb="0" eb="2">
      <t>ミンカン</t>
    </rPh>
    <rPh sb="2" eb="5">
      <t>ナイナイテイ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</si>
  <si>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</si>
  <si>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</si>
  <si>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</si>
  <si>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</si>
  <si>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</si>
  <si>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</si>
  <si>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</si>
  <si>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</si>
  <si>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</si>
  <si>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</si>
  <si>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</si>
  <si>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</si>
  <si>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</si>
  <si>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</si>
  <si>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</si>
  <si>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</si>
  <si>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</si>
  <si>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</si>
  <si>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帰省先住所</t>
    <rPh sb="0" eb="3">
      <t>キセイサキ</t>
    </rPh>
    <rPh sb="3" eb="5">
      <t>ジュウショ</t>
    </rPh>
    <phoneticPr fontId="2"/>
  </si>
  <si>
    <t>帰省先固定電話番号</t>
    <rPh sb="0" eb="3">
      <t>キセイサキ</t>
    </rPh>
    <rPh sb="3" eb="5">
      <t>コテイ</t>
    </rPh>
    <rPh sb="5" eb="7">
      <t>デンワ</t>
    </rPh>
    <rPh sb="7" eb="9">
      <t>バンゴウ</t>
    </rPh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</si>
  <si>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</si>
  <si>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</si>
  <si>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</si>
  <si>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</si>
  <si>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</si>
  <si>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卒業（見込み）年</t>
    <rPh sb="0" eb="2">
      <t>ソツギョウ</t>
    </rPh>
    <rPh sb="3" eb="5">
      <t>ミコ</t>
    </rPh>
    <rPh sb="7" eb="8">
      <t>ネン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</si>
  <si>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</si>
  <si>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</si>
  <si>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</si>
  <si>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</si>
  <si>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</si>
  <si>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その他学歴年</t>
    <rPh sb="2" eb="3">
      <t>タ</t>
    </rPh>
    <rPh sb="3" eb="5">
      <t>ガクレキ</t>
    </rPh>
    <rPh sb="5" eb="6">
      <t>ドシ</t>
    </rPh>
    <phoneticPr fontId="2"/>
  </si>
  <si>
    <t>職歴①時期</t>
    <rPh sb="0" eb="2">
      <t>ショクレキ</t>
    </rPh>
    <rPh sb="3" eb="5">
      <t>ジキ</t>
    </rPh>
    <phoneticPr fontId="2"/>
  </si>
  <si>
    <t>職歴①内容</t>
    <rPh sb="0" eb="2">
      <t>ショクレキ</t>
    </rPh>
    <rPh sb="3" eb="5">
      <t>ナイヨウ</t>
    </rPh>
    <phoneticPr fontId="2"/>
  </si>
  <si>
    <t>職歴②時期</t>
    <rPh sb="0" eb="2">
      <t>ショクレキ</t>
    </rPh>
    <rPh sb="3" eb="5">
      <t>ジキ</t>
    </rPh>
    <phoneticPr fontId="2"/>
  </si>
  <si>
    <t>職歴②内容</t>
    <rPh sb="0" eb="2">
      <t>ショクレキ</t>
    </rPh>
    <rPh sb="3" eb="5">
      <t>ナイヨウ</t>
    </rPh>
    <phoneticPr fontId="2"/>
  </si>
  <si>
    <t>職歴③時期</t>
    <rPh sb="0" eb="2">
      <t>ショクレキ</t>
    </rPh>
    <rPh sb="3" eb="5">
      <t>ジキ</t>
    </rPh>
    <phoneticPr fontId="2"/>
  </si>
  <si>
    <t>職歴③内容</t>
    <rPh sb="0" eb="2">
      <t>ショクレキ</t>
    </rPh>
    <rPh sb="3" eb="5">
      <t>ナイヨウ</t>
    </rPh>
    <phoneticPr fontId="2"/>
  </si>
  <si>
    <t>所属ゼミ
卒論・修論等テーマ</t>
    <rPh sb="0" eb="2">
      <t>ショゾク</t>
    </rPh>
    <phoneticPr fontId="2"/>
  </si>
  <si>
    <t>部活・サークル等歴</t>
    <rPh sb="0" eb="2">
      <t>ブカツ</t>
    </rPh>
    <rPh sb="7" eb="8">
      <t>トウ</t>
    </rPh>
    <rPh sb="8" eb="9">
      <t>レキ</t>
    </rPh>
    <phoneticPr fontId="2"/>
  </si>
  <si>
    <t>アルバイト歴</t>
    <rPh sb="5" eb="6">
      <t>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</si>
  <si>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</si>
  <si>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</si>
  <si>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海外経験</t>
    <rPh sb="0" eb="2">
      <t>カイガイ</t>
    </rPh>
    <rPh sb="2" eb="4">
      <t>ケイケン</t>
    </rPh>
    <phoneticPr fontId="2"/>
  </si>
  <si>
    <t>その他特記事項</t>
    <rPh sb="2" eb="3">
      <t>タ</t>
    </rPh>
    <rPh sb="3" eb="7">
      <t>トッキジコウ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</si>
  <si>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</si>
  <si>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</si>
  <si>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①状況（次回予定、見込み）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</si>
  <si>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</si>
  <si>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</si>
  <si>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②状況（次回予定、見込み）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</si>
  <si>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</si>
  <si>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</si>
  <si>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③状況（次回予定、見込み）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</si>
  <si>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志望官庁④</t>
    <rPh sb="0" eb="2">
      <t>シボウ</t>
    </rPh>
    <rPh sb="2" eb="4">
      <t>カンチョウ</t>
    </rPh>
    <phoneticPr fontId="2"/>
  </si>
  <si>
    <t>④訪問予定日</t>
    <rPh sb="1" eb="3">
      <t>ホウモン</t>
    </rPh>
    <rPh sb="3" eb="6">
      <t>ヨテイビ</t>
    </rPh>
    <phoneticPr fontId="2"/>
  </si>
  <si>
    <t>④状況（次回予定、見込み）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</si>
  <si>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志望官庁⑤</t>
    <rPh sb="0" eb="2">
      <t>シボウ</t>
    </rPh>
    <rPh sb="2" eb="4">
      <t>カンチョウ</t>
    </rPh>
    <phoneticPr fontId="2"/>
  </si>
  <si>
    <t>⑤訪問予定日</t>
    <rPh sb="1" eb="3">
      <t>ホウモン</t>
    </rPh>
    <rPh sb="3" eb="6">
      <t>ヨテイビ</t>
    </rPh>
    <phoneticPr fontId="2"/>
  </si>
  <si>
    <t>⑤状況（次回予定、見込み）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</si>
  <si>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他試験①</t>
    <rPh sb="0" eb="1">
      <t>ホカ</t>
    </rPh>
    <rPh sb="1" eb="3">
      <t>シケン</t>
    </rPh>
    <phoneticPr fontId="2"/>
  </si>
  <si>
    <t>他試験②</t>
    <rPh sb="0" eb="1">
      <t>ホカ</t>
    </rPh>
    <rPh sb="1" eb="3">
      <t>シケン</t>
    </rPh>
    <phoneticPr fontId="2"/>
  </si>
  <si>
    <t>他試験③</t>
    <rPh sb="0" eb="1">
      <t>ホカ</t>
    </rPh>
    <rPh sb="1" eb="3">
      <t>シケン</t>
    </rPh>
    <phoneticPr fontId="2"/>
  </si>
  <si>
    <t>他試験④</t>
    <rPh sb="0" eb="1">
      <t>ホカ</t>
    </rPh>
    <rPh sb="1" eb="3">
      <t>シケン</t>
    </rPh>
    <phoneticPr fontId="2"/>
  </si>
  <si>
    <t>民間就活</t>
    <rPh sb="0" eb="2">
      <t>ミンカン</t>
    </rPh>
    <rPh sb="2" eb="4">
      <t>シュウカツ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</si>
  <si>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</si>
  <si>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</si>
  <si>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</si>
  <si>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試験地</t>
    <rPh sb="0" eb="3">
      <t>シケンチ</t>
    </rPh>
    <phoneticPr fontId="3"/>
  </si>
  <si>
    <t>官庁訪問面接シート【一般職】</t>
    <rPh sb="0" eb="2">
      <t>カンチョウ</t>
    </rPh>
    <rPh sb="2" eb="4">
      <t>ホウモン</t>
    </rPh>
    <rPh sb="4" eb="6">
      <t>メンセツ</t>
    </rPh>
    <rPh sb="10" eb="12">
      <t>イッパン</t>
    </rPh>
    <rPh sb="12" eb="13">
      <t>ショク</t>
    </rPh>
    <phoneticPr fontId="3"/>
  </si>
  <si>
    <t>自己PR</t>
    <rPh sb="0" eb="2">
      <t>ジコ</t>
    </rPh>
    <phoneticPr fontId="2"/>
  </si>
  <si>
    <t>自己PR（本人記載）</t>
    <rPh sb="0" eb="2">
      <t>ジコ</t>
    </rPh>
    <rPh sb="5" eb="7">
      <t>ホンニン</t>
    </rPh>
    <rPh sb="7" eb="9">
      <t>キサイ</t>
    </rPh>
    <phoneticPr fontId="2"/>
  </si>
  <si>
    <t>行政北海道</t>
    <rPh sb="0" eb="2">
      <t>ギョウセイ</t>
    </rPh>
    <rPh sb="2" eb="5">
      <t>ホッカイドウ</t>
    </rPh>
    <phoneticPr fontId="3"/>
  </si>
  <si>
    <t>行政東北</t>
    <rPh sb="0" eb="2">
      <t>ギョウセイ</t>
    </rPh>
    <rPh sb="2" eb="4">
      <t>トウホク</t>
    </rPh>
    <phoneticPr fontId="3"/>
  </si>
  <si>
    <t>行政関東甲信越</t>
    <rPh sb="0" eb="2">
      <t>ギョウセイ</t>
    </rPh>
    <rPh sb="2" eb="4">
      <t>カントウ</t>
    </rPh>
    <rPh sb="4" eb="7">
      <t>コウシンエツ</t>
    </rPh>
    <phoneticPr fontId="3"/>
  </si>
  <si>
    <t>行政東海・北陸</t>
    <rPh sb="0" eb="2">
      <t>ギョウセイ</t>
    </rPh>
    <rPh sb="2" eb="4">
      <t>トウカイ</t>
    </rPh>
    <rPh sb="5" eb="7">
      <t>ホクリク</t>
    </rPh>
    <phoneticPr fontId="3"/>
  </si>
  <si>
    <t>行政近畿</t>
    <rPh sb="0" eb="2">
      <t>ギョウセイ</t>
    </rPh>
    <rPh sb="2" eb="4">
      <t>キンキ</t>
    </rPh>
    <phoneticPr fontId="3"/>
  </si>
  <si>
    <t>行政中国</t>
    <rPh sb="0" eb="2">
      <t>ギョウセイ</t>
    </rPh>
    <rPh sb="2" eb="4">
      <t>チュウゴク</t>
    </rPh>
    <phoneticPr fontId="3"/>
  </si>
  <si>
    <t>行政四国</t>
    <rPh sb="0" eb="2">
      <t>ギョウセイ</t>
    </rPh>
    <rPh sb="2" eb="4">
      <t>シコク</t>
    </rPh>
    <phoneticPr fontId="3"/>
  </si>
  <si>
    <t>行政九州</t>
    <rPh sb="0" eb="2">
      <t>ギョウセイ</t>
    </rPh>
    <rPh sb="2" eb="4">
      <t>キュウシュウ</t>
    </rPh>
    <phoneticPr fontId="3"/>
  </si>
  <si>
    <t>行政沖縄</t>
    <rPh sb="0" eb="2">
      <t>ギョウセイ</t>
    </rPh>
    <rPh sb="2" eb="4">
      <t>オキナワ</t>
    </rPh>
    <phoneticPr fontId="3"/>
  </si>
  <si>
    <t>デジタル・電気・電子</t>
    <rPh sb="5" eb="7">
      <t>デンキ</t>
    </rPh>
    <rPh sb="8" eb="10">
      <t>デンシ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</si>
  <si>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</si>
  <si>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</si>
  <si>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</si>
  <si>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訪問日</t>
    <rPh sb="0" eb="3">
      <t>ホウモンビ</t>
    </rPh>
    <phoneticPr fontId="2"/>
  </si>
  <si>
    <t xml:space="preserve">顔写真
貼付
</t>
    <rPh sb="4" eb="6">
      <t>テンプ</t>
    </rPh>
    <phoneticPr fontId="3"/>
  </si>
  <si>
    <t>教養北海道</t>
    <rPh sb="0" eb="2">
      <t>キョウヨウ</t>
    </rPh>
    <rPh sb="2" eb="5">
      <t>ホッカイドウ</t>
    </rPh>
    <phoneticPr fontId="3"/>
  </si>
  <si>
    <t>教養東北</t>
    <rPh sb="0" eb="2">
      <t>キョウヨウ</t>
    </rPh>
    <rPh sb="2" eb="4">
      <t>トウホク</t>
    </rPh>
    <phoneticPr fontId="3"/>
  </si>
  <si>
    <t>教養関東甲信越</t>
    <rPh sb="0" eb="2">
      <t>キョウヨウ</t>
    </rPh>
    <rPh sb="2" eb="4">
      <t>カントウ</t>
    </rPh>
    <rPh sb="4" eb="7">
      <t>コウシンエツ</t>
    </rPh>
    <phoneticPr fontId="3"/>
  </si>
  <si>
    <t>教養東海・北陸</t>
    <rPh sb="0" eb="2">
      <t>キョウヨウ</t>
    </rPh>
    <rPh sb="2" eb="4">
      <t>トウカイ</t>
    </rPh>
    <rPh sb="5" eb="7">
      <t>ホクリク</t>
    </rPh>
    <phoneticPr fontId="3"/>
  </si>
  <si>
    <t>教養近畿</t>
    <rPh sb="0" eb="2">
      <t>キョウヨウ</t>
    </rPh>
    <rPh sb="2" eb="4">
      <t>キンキ</t>
    </rPh>
    <phoneticPr fontId="3"/>
  </si>
  <si>
    <t>教養中国</t>
    <rPh sb="0" eb="2">
      <t>キョウヨウ</t>
    </rPh>
    <rPh sb="2" eb="4">
      <t>チュウゴク</t>
    </rPh>
    <phoneticPr fontId="3"/>
  </si>
  <si>
    <t>教養四国</t>
    <rPh sb="0" eb="2">
      <t>キョウヨウ</t>
    </rPh>
    <rPh sb="2" eb="4">
      <t>シコク</t>
    </rPh>
    <phoneticPr fontId="3"/>
  </si>
  <si>
    <t>教養九州</t>
    <rPh sb="0" eb="2">
      <t>キョウヨウ</t>
    </rPh>
    <rPh sb="2" eb="4">
      <t>キュウシュウ</t>
    </rPh>
    <phoneticPr fontId="3"/>
  </si>
  <si>
    <t>教養沖縄</t>
    <rPh sb="0" eb="2">
      <t>キョウヨウ</t>
    </rPh>
    <rPh sb="2" eb="4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</si>
</sst>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8" fillId="0" borderId="6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>
      <alignment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178" fontId="8" fillId="0" borderId="53" xfId="0" applyNumberFormat="1" applyFont="1" applyBorder="1" applyAlignment="1" applyProtection="1">
      <alignment horizontal="center" vertical="center" shrinkToFit="1"/>
      <protection locked="0"/>
    </xf>
    <xf numFmtId="178" fontId="8" fillId="0" borderId="24" xfId="0" applyNumberFormat="1" applyFont="1" applyBorder="1" applyAlignment="1" applyProtection="1">
      <alignment horizontal="center" vertical="center" shrinkToFit="1"/>
      <protection locked="0"/>
    </xf>
    <xf numFmtId="178" fontId="8" fillId="0" borderId="54" xfId="0" applyNumberFormat="1" applyFont="1" applyBorder="1" applyAlignment="1" applyProtection="1">
      <alignment horizontal="center" vertical="center" shrinkToFit="1"/>
      <protection locked="0"/>
    </xf>
    <xf numFmtId="178" fontId="8" fillId="0" borderId="57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58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178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56" fontId="5" fillId="0" borderId="57" xfId="0" applyNumberFormat="1" applyFont="1" applyBorder="1" applyAlignment="1" applyProtection="1">
      <alignment horizontal="center" vertical="center" shrinkToFit="1"/>
      <protection locked="0"/>
    </xf>
    <xf numFmtId="56" fontId="5" fillId="0" borderId="1" xfId="0" applyNumberFormat="1" applyFont="1" applyBorder="1" applyAlignment="1" applyProtection="1">
      <alignment horizontal="center" vertical="center" shrinkToFit="1"/>
      <protection locked="0"/>
    </xf>
    <xf numFmtId="56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56" fontId="5" fillId="0" borderId="67" xfId="0" applyNumberFormat="1" applyFont="1" applyBorder="1" applyAlignment="1" applyProtection="1">
      <alignment horizontal="center" vertical="center" shrinkToFit="1"/>
      <protection locked="0"/>
    </xf>
    <xf numFmtId="56" fontId="5" fillId="0" borderId="65" xfId="0" applyNumberFormat="1" applyFont="1" applyBorder="1" applyAlignment="1" applyProtection="1">
      <alignment horizontal="center" vertical="center" shrinkToFit="1"/>
      <protection locked="0"/>
    </xf>
    <xf numFmtId="56" fontId="5" fillId="0" borderId="68" xfId="0" applyNumberFormat="1" applyFont="1" applyBorder="1" applyAlignment="1" applyProtection="1">
      <alignment horizontal="center" vertical="center" shrinkToFit="1"/>
      <protection locked="0"/>
    </xf>
    <xf numFmtId="56" fontId="5" fillId="2" borderId="1" xfId="0" applyNumberFormat="1" applyFont="1" applyFill="1" applyBorder="1" applyAlignment="1">
      <alignment horizontal="center" vertical="center" shrinkToFit="1"/>
    </xf>
    <xf numFmtId="56" fontId="5" fillId="2" borderId="58" xfId="0" applyNumberFormat="1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18</xdr:col>
      <xdr:colOff>22906</xdr:colOff>
      <xdr:row>8</xdr:row>
      <xdr:rowOff>129268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7B3798-683E-47D8-8139-BFA19EC34CA2}"/>
            </a:ext>
          </a:extLst>
        </xdr:cNvPr>
        <xdr:cNvSpPr/>
      </xdr:nvSpPr>
      <xdr:spPr>
        <a:xfrm>
          <a:off x="4953000" y="1484313"/>
          <a:ext cx="642031" cy="103414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468-526F-4955-B8CA-B1BA752E157B}">
  <dimension ref="A1:AE61"/>
  <sheetViews>
    <sheetView tabSelected="1" view="pageBreakPreview" zoomScale="80" zoomScaleNormal="100" zoomScaleSheetLayoutView="80" workbookViewId="0">
      <selection sqref="A1:T1"/>
    </sheetView>
  </sheetViews>
  <sheetFormatPr defaultColWidth="4.08203125" defaultRowHeight="24" customHeight="1" x14ac:dyDescent="0.55000000000000004"/>
  <cols>
    <col min="1" max="16384" width="4.08203125" style="1"/>
  </cols>
  <sheetData>
    <row r="1" spans="1:31" ht="32.25" customHeight="1" x14ac:dyDescent="0.55000000000000004">
      <c r="A1" s="116" t="s">
        <v>123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31" ht="13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s="5" customFormat="1" ht="24" customHeight="1" thickBot="1" x14ac:dyDescent="0.6">
      <c r="A3" s="3"/>
      <c r="B3" s="3"/>
      <c r="C3" s="3"/>
      <c r="D3" s="3"/>
      <c r="E3" s="3"/>
      <c r="F3" s="3"/>
      <c r="G3" s="3"/>
      <c r="H3" s="3"/>
      <c r="I3" s="4"/>
      <c r="J3" s="4"/>
      <c r="K3" s="117"/>
      <c r="L3" s="117"/>
      <c r="M3" s="118"/>
      <c r="N3" s="118"/>
      <c r="O3" s="118"/>
      <c r="P3" s="118"/>
      <c r="Q3" s="118"/>
      <c r="R3" s="118"/>
      <c r="S3" s="118"/>
      <c r="T3" s="118"/>
      <c r="W3" s="1" t="s">
        <v>0</v>
      </c>
    </row>
    <row r="4" spans="1:31" ht="24" customHeight="1" thickBot="1" x14ac:dyDescent="0.6">
      <c r="A4" s="119" t="s">
        <v>1</v>
      </c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5" t="s">
        <v>2</v>
      </c>
      <c r="P4" s="126"/>
      <c r="Q4" s="126"/>
      <c r="R4" s="126"/>
      <c r="S4" s="126"/>
      <c r="T4" s="127"/>
      <c r="W4" s="1" t="s">
        <v>126</v>
      </c>
    </row>
    <row r="5" spans="1:31" ht="24" customHeight="1" x14ac:dyDescent="0.55000000000000004">
      <c r="A5" s="119" t="s">
        <v>3</v>
      </c>
      <c r="B5" s="120"/>
      <c r="C5" s="121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6"/>
      <c r="P5" s="7"/>
      <c r="Q5" s="7"/>
      <c r="R5" s="7"/>
      <c r="S5" s="7"/>
      <c r="T5" s="8"/>
      <c r="W5" s="1" t="s">
        <v>127</v>
      </c>
    </row>
    <row r="6" spans="1:31" ht="24" customHeight="1" x14ac:dyDescent="0.55000000000000004">
      <c r="A6" s="133" t="s">
        <v>4</v>
      </c>
      <c r="B6" s="134"/>
      <c r="C6" s="135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1"/>
      <c r="O6" s="9"/>
      <c r="P6" s="10"/>
      <c r="Q6" s="145" t="s">
        <v>140</v>
      </c>
      <c r="R6" s="145"/>
      <c r="S6" s="10"/>
      <c r="T6" s="11"/>
      <c r="W6" s="1" t="s">
        <v>128</v>
      </c>
    </row>
    <row r="7" spans="1:31" ht="24" customHeight="1" thickBot="1" x14ac:dyDescent="0.6">
      <c r="A7" s="136"/>
      <c r="B7" s="137"/>
      <c r="C7" s="138"/>
      <c r="D7" s="142"/>
      <c r="E7" s="143"/>
      <c r="F7" s="143"/>
      <c r="G7" s="143"/>
      <c r="H7" s="143"/>
      <c r="I7" s="143"/>
      <c r="J7" s="143"/>
      <c r="K7" s="143"/>
      <c r="L7" s="143"/>
      <c r="M7" s="143"/>
      <c r="N7" s="144"/>
      <c r="O7" s="9"/>
      <c r="P7" s="12"/>
      <c r="Q7" s="145"/>
      <c r="R7" s="145"/>
      <c r="S7" s="10"/>
      <c r="T7" s="11"/>
      <c r="W7" s="1" t="s">
        <v>129</v>
      </c>
      <c r="AE7" s="5"/>
    </row>
    <row r="8" spans="1:31" ht="24" customHeight="1" x14ac:dyDescent="0.55000000000000004">
      <c r="A8" s="119" t="s">
        <v>5</v>
      </c>
      <c r="B8" s="120"/>
      <c r="C8" s="121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8"/>
      <c r="O8" s="9"/>
      <c r="P8" s="10"/>
      <c r="Q8" s="145"/>
      <c r="R8" s="145"/>
      <c r="S8" s="10"/>
      <c r="T8" s="11"/>
      <c r="W8" s="1" t="s">
        <v>130</v>
      </c>
    </row>
    <row r="9" spans="1:31" ht="24" customHeight="1" thickBot="1" x14ac:dyDescent="0.6">
      <c r="A9" s="136"/>
      <c r="B9" s="137"/>
      <c r="C9" s="138"/>
      <c r="D9" s="149" t="s">
        <v>6</v>
      </c>
      <c r="E9" s="117"/>
      <c r="F9" s="150" t="str">
        <f>IF(D8="","",YEAR(D8))</f>
        <v/>
      </c>
      <c r="G9" s="150"/>
      <c r="H9" s="13" t="s">
        <v>7</v>
      </c>
      <c r="I9" s="14"/>
      <c r="J9" s="15"/>
      <c r="K9" s="15" t="s">
        <v>8</v>
      </c>
      <c r="L9" s="16" t="str">
        <f>IF(D8="","",IFERROR(DATEDIF(D8,45658,"Y"),""))</f>
        <v/>
      </c>
      <c r="M9" s="13" t="s">
        <v>9</v>
      </c>
      <c r="N9" s="17" t="s">
        <v>10</v>
      </c>
      <c r="O9" s="9"/>
      <c r="P9" s="10"/>
      <c r="Q9" s="145"/>
      <c r="R9" s="145"/>
      <c r="S9" s="10"/>
      <c r="T9" s="11"/>
      <c r="W9" s="1" t="s">
        <v>131</v>
      </c>
    </row>
    <row r="10" spans="1:31" ht="24" customHeight="1" thickBot="1" x14ac:dyDescent="0.6">
      <c r="A10" s="125" t="s">
        <v>11</v>
      </c>
      <c r="B10" s="126"/>
      <c r="C10" s="127"/>
      <c r="D10" s="151"/>
      <c r="E10" s="152"/>
      <c r="F10" s="153" t="s">
        <v>12</v>
      </c>
      <c r="G10" s="154"/>
      <c r="H10" s="125" t="s">
        <v>13</v>
      </c>
      <c r="I10" s="126"/>
      <c r="J10" s="127"/>
      <c r="K10" s="155"/>
      <c r="L10" s="156"/>
      <c r="M10" s="156"/>
      <c r="N10" s="157"/>
      <c r="O10" s="9"/>
      <c r="P10" s="10"/>
      <c r="Q10" s="12"/>
      <c r="R10" s="12"/>
      <c r="S10" s="10"/>
      <c r="T10" s="11"/>
      <c r="W10" s="1" t="s">
        <v>132</v>
      </c>
    </row>
    <row r="11" spans="1:31" ht="24" customHeight="1" thickBot="1" x14ac:dyDescent="0.6">
      <c r="A11" s="136" t="s">
        <v>14</v>
      </c>
      <c r="B11" s="137"/>
      <c r="C11" s="138"/>
      <c r="D11" s="158"/>
      <c r="E11" s="159"/>
      <c r="F11" s="159"/>
      <c r="G11" s="160"/>
      <c r="H11" s="161" t="s">
        <v>122</v>
      </c>
      <c r="I11" s="162"/>
      <c r="J11" s="162"/>
      <c r="K11" s="163"/>
      <c r="L11" s="164"/>
      <c r="M11" s="164"/>
      <c r="N11" s="165"/>
      <c r="O11" s="9"/>
      <c r="P11" s="10"/>
      <c r="Q11" s="10"/>
      <c r="R11" s="10"/>
      <c r="S11" s="10"/>
      <c r="T11" s="11"/>
      <c r="W11" s="1" t="s">
        <v>133</v>
      </c>
    </row>
    <row r="12" spans="1:31" ht="24" customHeight="1" thickBot="1" x14ac:dyDescent="0.6">
      <c r="A12" s="125" t="s">
        <v>15</v>
      </c>
      <c r="B12" s="126"/>
      <c r="C12" s="127"/>
      <c r="D12" s="18"/>
      <c r="E12" s="174"/>
      <c r="F12" s="174"/>
      <c r="G12" s="19"/>
      <c r="H12" s="175"/>
      <c r="I12" s="175"/>
      <c r="J12" s="176"/>
      <c r="K12" s="125" t="s">
        <v>16</v>
      </c>
      <c r="L12" s="126"/>
      <c r="M12" s="127"/>
      <c r="N12" s="18"/>
      <c r="O12" s="174"/>
      <c r="P12" s="174"/>
      <c r="Q12" s="19"/>
      <c r="R12" s="175"/>
      <c r="S12" s="175"/>
      <c r="T12" s="176"/>
      <c r="W12" s="20" t="s">
        <v>134</v>
      </c>
    </row>
    <row r="13" spans="1:31" ht="40.5" customHeight="1" x14ac:dyDescent="0.55000000000000004">
      <c r="A13" s="166"/>
      <c r="B13" s="167"/>
      <c r="C13" s="167"/>
      <c r="D13" s="167"/>
      <c r="E13" s="167"/>
      <c r="F13" s="167"/>
      <c r="G13" s="167"/>
      <c r="H13" s="167"/>
      <c r="I13" s="167"/>
      <c r="J13" s="168"/>
      <c r="K13" s="166"/>
      <c r="L13" s="167"/>
      <c r="M13" s="167"/>
      <c r="N13" s="167"/>
      <c r="O13" s="167"/>
      <c r="P13" s="167"/>
      <c r="Q13" s="167"/>
      <c r="R13" s="167"/>
      <c r="S13" s="167"/>
      <c r="T13" s="168"/>
      <c r="W13" s="1" t="s">
        <v>135</v>
      </c>
    </row>
    <row r="14" spans="1:31" ht="24" customHeight="1" thickBot="1" x14ac:dyDescent="0.6">
      <c r="A14" s="169" t="s">
        <v>17</v>
      </c>
      <c r="B14" s="86"/>
      <c r="C14" s="86"/>
      <c r="D14" s="170"/>
      <c r="E14" s="170"/>
      <c r="F14" s="170"/>
      <c r="G14" s="170"/>
      <c r="H14" s="170"/>
      <c r="I14" s="170"/>
      <c r="J14" s="171"/>
      <c r="K14" s="169" t="s">
        <v>17</v>
      </c>
      <c r="L14" s="86"/>
      <c r="M14" s="86"/>
      <c r="N14" s="172"/>
      <c r="O14" s="172"/>
      <c r="P14" s="172"/>
      <c r="Q14" s="172"/>
      <c r="R14" s="172"/>
      <c r="S14" s="172"/>
      <c r="T14" s="173"/>
      <c r="W14" s="1" t="s">
        <v>141</v>
      </c>
    </row>
    <row r="15" spans="1:31" ht="24" customHeight="1" thickBot="1" x14ac:dyDescent="0.6">
      <c r="A15" s="177" t="s">
        <v>18</v>
      </c>
      <c r="B15" s="178"/>
      <c r="C15" s="179"/>
      <c r="D15" s="180"/>
      <c r="E15" s="181"/>
      <c r="F15" s="181"/>
      <c r="G15" s="181"/>
      <c r="H15" s="181"/>
      <c r="I15" s="181"/>
      <c r="J15" s="182"/>
      <c r="K15" s="177" t="s">
        <v>19</v>
      </c>
      <c r="L15" s="178"/>
      <c r="M15" s="179"/>
      <c r="N15" s="183"/>
      <c r="O15" s="184"/>
      <c r="P15" s="184"/>
      <c r="Q15" s="184"/>
      <c r="R15" s="184"/>
      <c r="S15" s="184"/>
      <c r="T15" s="185"/>
      <c r="W15" s="1" t="s">
        <v>142</v>
      </c>
    </row>
    <row r="16" spans="1:31" ht="12" customHeight="1" thickBot="1" x14ac:dyDescent="0.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W16" s="1" t="s">
        <v>143</v>
      </c>
    </row>
    <row r="17" spans="1:23" ht="21.75" customHeight="1" x14ac:dyDescent="0.55000000000000004">
      <c r="A17" s="186" t="s">
        <v>20</v>
      </c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1" t="s">
        <v>21</v>
      </c>
      <c r="M17" s="191"/>
      <c r="N17" s="191"/>
      <c r="O17" s="22"/>
      <c r="P17" s="22"/>
      <c r="Q17" s="22"/>
      <c r="R17" s="22"/>
      <c r="S17" s="22"/>
      <c r="T17" s="23"/>
      <c r="W17" s="1" t="s">
        <v>144</v>
      </c>
    </row>
    <row r="18" spans="1:23" ht="21.75" customHeight="1" x14ac:dyDescent="0.55000000000000004">
      <c r="A18" s="187"/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24"/>
      <c r="M18" s="24" t="s">
        <v>8</v>
      </c>
      <c r="N18" s="56" t="s">
        <v>22</v>
      </c>
      <c r="O18" s="81"/>
      <c r="P18" s="81"/>
      <c r="Q18" s="26" t="s">
        <v>23</v>
      </c>
      <c r="R18" s="81" t="s">
        <v>24</v>
      </c>
      <c r="S18" s="81"/>
      <c r="T18" s="27" t="s">
        <v>10</v>
      </c>
      <c r="W18" s="1" t="s">
        <v>145</v>
      </c>
    </row>
    <row r="19" spans="1:23" ht="21.75" customHeight="1" x14ac:dyDescent="0.55000000000000004">
      <c r="A19" s="187"/>
      <c r="B19" s="106"/>
      <c r="C19" s="107"/>
      <c r="D19" s="107"/>
      <c r="E19" s="107"/>
      <c r="F19" s="83" t="s">
        <v>25</v>
      </c>
      <c r="G19" s="83"/>
      <c r="H19" s="107"/>
      <c r="I19" s="107"/>
      <c r="J19" s="107"/>
      <c r="K19" s="107"/>
      <c r="L19" s="83" t="s">
        <v>26</v>
      </c>
      <c r="M19" s="83"/>
      <c r="N19" s="107"/>
      <c r="O19" s="107"/>
      <c r="P19" s="107"/>
      <c r="Q19" s="107"/>
      <c r="R19" s="107"/>
      <c r="S19" s="83" t="s">
        <v>27</v>
      </c>
      <c r="T19" s="84"/>
      <c r="W19" s="1" t="s">
        <v>146</v>
      </c>
    </row>
    <row r="20" spans="1:23" ht="21.75" customHeight="1" x14ac:dyDescent="0.55000000000000004">
      <c r="A20" s="187"/>
      <c r="B20" s="192"/>
      <c r="C20" s="193"/>
      <c r="D20" s="193"/>
      <c r="E20" s="193"/>
      <c r="F20" s="193"/>
      <c r="G20" s="193"/>
      <c r="H20" s="24"/>
      <c r="I20" s="194" t="s">
        <v>28</v>
      </c>
      <c r="J20" s="194"/>
      <c r="K20" s="25"/>
      <c r="L20" s="28" t="s">
        <v>7</v>
      </c>
      <c r="M20" s="24" t="s">
        <v>8</v>
      </c>
      <c r="N20" s="56" t="s">
        <v>22</v>
      </c>
      <c r="O20" s="81"/>
      <c r="P20" s="81"/>
      <c r="Q20" s="26" t="s">
        <v>23</v>
      </c>
      <c r="R20" s="81" t="s">
        <v>29</v>
      </c>
      <c r="S20" s="81"/>
      <c r="T20" s="27" t="s">
        <v>10</v>
      </c>
      <c r="W20" s="1" t="s">
        <v>147</v>
      </c>
    </row>
    <row r="21" spans="1:23" ht="21.75" customHeight="1" x14ac:dyDescent="0.55000000000000004">
      <c r="A21" s="187"/>
      <c r="B21" s="106"/>
      <c r="C21" s="107"/>
      <c r="D21" s="107"/>
      <c r="E21" s="107"/>
      <c r="F21" s="83" t="s">
        <v>30</v>
      </c>
      <c r="G21" s="83"/>
      <c r="H21" s="107"/>
      <c r="I21" s="107"/>
      <c r="J21" s="107"/>
      <c r="K21" s="107"/>
      <c r="L21" s="83" t="s">
        <v>31</v>
      </c>
      <c r="M21" s="83"/>
      <c r="N21" s="107"/>
      <c r="O21" s="107"/>
      <c r="P21" s="107"/>
      <c r="Q21" s="107"/>
      <c r="R21" s="107"/>
      <c r="S21" s="83" t="s">
        <v>32</v>
      </c>
      <c r="T21" s="84"/>
      <c r="W21" s="1" t="s">
        <v>148</v>
      </c>
    </row>
    <row r="22" spans="1:23" ht="21.75" customHeight="1" x14ac:dyDescent="0.55000000000000004">
      <c r="A22" s="187"/>
      <c r="B22" s="192"/>
      <c r="C22" s="193"/>
      <c r="D22" s="193"/>
      <c r="E22" s="193"/>
      <c r="F22" s="193"/>
      <c r="G22" s="193"/>
      <c r="H22" s="24"/>
      <c r="I22" s="194" t="s">
        <v>33</v>
      </c>
      <c r="J22" s="194"/>
      <c r="K22" s="25"/>
      <c r="L22" s="28" t="s">
        <v>7</v>
      </c>
      <c r="M22" s="24" t="s">
        <v>8</v>
      </c>
      <c r="N22" s="56" t="s">
        <v>22</v>
      </c>
      <c r="O22" s="81"/>
      <c r="P22" s="81"/>
      <c r="Q22" s="26" t="s">
        <v>23</v>
      </c>
      <c r="R22" s="81"/>
      <c r="S22" s="81"/>
      <c r="T22" s="27" t="s">
        <v>10</v>
      </c>
      <c r="W22" s="1" t="s">
        <v>149</v>
      </c>
    </row>
    <row r="23" spans="1:23" ht="21.75" customHeight="1" x14ac:dyDescent="0.55000000000000004">
      <c r="A23" s="187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7"/>
    </row>
    <row r="24" spans="1:23" ht="21.75" customHeight="1" thickBot="1" x14ac:dyDescent="0.6">
      <c r="A24" s="188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29"/>
      <c r="M24" s="24" t="s">
        <v>8</v>
      </c>
      <c r="N24" s="56"/>
      <c r="O24" s="81"/>
      <c r="P24" s="81"/>
      <c r="Q24" s="26" t="s">
        <v>23</v>
      </c>
      <c r="R24" s="159"/>
      <c r="S24" s="159"/>
      <c r="T24" s="30" t="s">
        <v>34</v>
      </c>
    </row>
    <row r="25" spans="1:23" ht="21.75" customHeight="1" x14ac:dyDescent="0.55000000000000004">
      <c r="A25" s="186" t="s">
        <v>35</v>
      </c>
      <c r="B25" s="31" t="s">
        <v>36</v>
      </c>
      <c r="C25" s="32"/>
      <c r="D25" s="33" t="s">
        <v>23</v>
      </c>
      <c r="E25" s="34"/>
      <c r="F25" s="33" t="s">
        <v>37</v>
      </c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</row>
    <row r="26" spans="1:23" ht="21.75" customHeight="1" x14ac:dyDescent="0.55000000000000004">
      <c r="A26" s="187"/>
      <c r="B26" s="35" t="s">
        <v>36</v>
      </c>
      <c r="C26" s="36"/>
      <c r="D26" s="37" t="s">
        <v>23</v>
      </c>
      <c r="E26" s="38"/>
      <c r="F26" s="37" t="s">
        <v>37</v>
      </c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5"/>
    </row>
    <row r="27" spans="1:23" ht="21.75" customHeight="1" thickBot="1" x14ac:dyDescent="0.6">
      <c r="A27" s="188"/>
      <c r="B27" s="39" t="s">
        <v>36</v>
      </c>
      <c r="C27" s="40"/>
      <c r="D27" s="41" t="s">
        <v>23</v>
      </c>
      <c r="E27" s="42"/>
      <c r="F27" s="41" t="s">
        <v>37</v>
      </c>
      <c r="G27" s="206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8"/>
    </row>
    <row r="28" spans="1:23" ht="12.5" customHeight="1" thickBot="1" x14ac:dyDescent="0.6">
      <c r="A28" s="75"/>
      <c r="B28" s="72"/>
      <c r="C28" s="72"/>
      <c r="D28" s="76"/>
      <c r="E28" s="72"/>
      <c r="F28" s="7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3" ht="44.25" customHeight="1" x14ac:dyDescent="0.55000000000000004">
      <c r="A29" s="113" t="s">
        <v>38</v>
      </c>
      <c r="B29" s="114"/>
      <c r="C29" s="114"/>
      <c r="D29" s="115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</row>
    <row r="30" spans="1:23" ht="44.25" customHeight="1" x14ac:dyDescent="0.55000000000000004">
      <c r="A30" s="91" t="s">
        <v>39</v>
      </c>
      <c r="B30" s="108"/>
      <c r="C30" s="108"/>
      <c r="D30" s="109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2"/>
    </row>
    <row r="31" spans="1:23" ht="44.25" customHeight="1" x14ac:dyDescent="0.55000000000000004">
      <c r="A31" s="113" t="s">
        <v>40</v>
      </c>
      <c r="B31" s="114"/>
      <c r="C31" s="114"/>
      <c r="D31" s="115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2"/>
    </row>
    <row r="32" spans="1:23" ht="44.25" customHeight="1" x14ac:dyDescent="0.55000000000000004">
      <c r="A32" s="91" t="s">
        <v>41</v>
      </c>
      <c r="B32" s="108"/>
      <c r="C32" s="108"/>
      <c r="D32" s="109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</row>
    <row r="33" spans="1:20" ht="49.5" customHeight="1" x14ac:dyDescent="0.55000000000000004">
      <c r="A33" s="91" t="s">
        <v>42</v>
      </c>
      <c r="B33" s="92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</row>
    <row r="34" spans="1:20" ht="51" customHeight="1" thickBot="1" x14ac:dyDescent="0.6">
      <c r="A34" s="217" t="s">
        <v>43</v>
      </c>
      <c r="B34" s="218"/>
      <c r="C34" s="218"/>
      <c r="D34" s="219"/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2"/>
    </row>
    <row r="35" spans="1:20" ht="6.75" customHeight="1" x14ac:dyDescent="0.55000000000000004">
      <c r="A35" s="43"/>
      <c r="B35" s="43"/>
      <c r="C35" s="4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2" customHeight="1" thickBot="1" x14ac:dyDescent="0.6">
      <c r="A36" s="46"/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ht="54.65" customHeight="1" x14ac:dyDescent="0.55000000000000004">
      <c r="A37" s="212" t="s">
        <v>44</v>
      </c>
      <c r="B37" s="213"/>
      <c r="C37" s="213"/>
      <c r="D37" s="213"/>
      <c r="E37" s="213"/>
      <c r="F37" s="213"/>
      <c r="G37" s="213" t="s">
        <v>45</v>
      </c>
      <c r="H37" s="213"/>
      <c r="I37" s="213"/>
      <c r="J37" s="214"/>
      <c r="K37" s="223" t="s">
        <v>46</v>
      </c>
      <c r="L37" s="213"/>
      <c r="M37" s="213"/>
      <c r="N37" s="224"/>
      <c r="O37" s="215" t="s">
        <v>47</v>
      </c>
      <c r="P37" s="215"/>
      <c r="Q37" s="215"/>
      <c r="R37" s="215"/>
      <c r="S37" s="215"/>
      <c r="T37" s="216"/>
    </row>
    <row r="38" spans="1:20" ht="34" customHeight="1" x14ac:dyDescent="0.55000000000000004">
      <c r="A38" s="57">
        <v>1</v>
      </c>
      <c r="B38" s="198"/>
      <c r="C38" s="198"/>
      <c r="D38" s="198"/>
      <c r="E38" s="198"/>
      <c r="F38" s="198"/>
      <c r="G38" s="199"/>
      <c r="H38" s="199"/>
      <c r="I38" s="199"/>
      <c r="J38" s="199"/>
      <c r="K38" s="225"/>
      <c r="L38" s="225"/>
      <c r="M38" s="225"/>
      <c r="N38" s="226"/>
      <c r="O38" s="58" t="s">
        <v>48</v>
      </c>
      <c r="P38" s="103"/>
      <c r="Q38" s="104"/>
      <c r="R38" s="104"/>
      <c r="S38" s="104"/>
      <c r="T38" s="105"/>
    </row>
    <row r="39" spans="1:20" ht="34" customHeight="1" x14ac:dyDescent="0.55000000000000004">
      <c r="A39" s="57">
        <v>2</v>
      </c>
      <c r="B39" s="198"/>
      <c r="C39" s="198"/>
      <c r="D39" s="198"/>
      <c r="E39" s="198"/>
      <c r="F39" s="198"/>
      <c r="G39" s="199"/>
      <c r="H39" s="199"/>
      <c r="I39" s="199"/>
      <c r="J39" s="199"/>
      <c r="K39" s="225"/>
      <c r="L39" s="225"/>
      <c r="M39" s="225"/>
      <c r="N39" s="226"/>
      <c r="O39" s="58" t="s">
        <v>49</v>
      </c>
      <c r="P39" s="103"/>
      <c r="Q39" s="104"/>
      <c r="R39" s="104"/>
      <c r="S39" s="104"/>
      <c r="T39" s="105"/>
    </row>
    <row r="40" spans="1:20" ht="34" customHeight="1" x14ac:dyDescent="0.55000000000000004">
      <c r="A40" s="57">
        <v>3</v>
      </c>
      <c r="B40" s="198"/>
      <c r="C40" s="198"/>
      <c r="D40" s="198"/>
      <c r="E40" s="198"/>
      <c r="F40" s="198"/>
      <c r="G40" s="199"/>
      <c r="H40" s="199"/>
      <c r="I40" s="199"/>
      <c r="J40" s="199"/>
      <c r="K40" s="225"/>
      <c r="L40" s="225"/>
      <c r="M40" s="225"/>
      <c r="N40" s="226"/>
      <c r="O40" s="58" t="s">
        <v>50</v>
      </c>
      <c r="P40" s="103"/>
      <c r="Q40" s="104"/>
      <c r="R40" s="104"/>
      <c r="S40" s="104"/>
      <c r="T40" s="105"/>
    </row>
    <row r="41" spans="1:20" ht="34" customHeight="1" thickBot="1" x14ac:dyDescent="0.6">
      <c r="A41" s="57">
        <v>4</v>
      </c>
      <c r="B41" s="198"/>
      <c r="C41" s="198"/>
      <c r="D41" s="198"/>
      <c r="E41" s="198"/>
      <c r="F41" s="198"/>
      <c r="G41" s="199"/>
      <c r="H41" s="199"/>
      <c r="I41" s="199"/>
      <c r="J41" s="199"/>
      <c r="K41" s="255"/>
      <c r="L41" s="255"/>
      <c r="M41" s="255"/>
      <c r="N41" s="256"/>
      <c r="O41" s="58" t="s">
        <v>51</v>
      </c>
      <c r="P41" s="103"/>
      <c r="Q41" s="104"/>
      <c r="R41" s="104"/>
      <c r="S41" s="104"/>
      <c r="T41" s="105"/>
    </row>
    <row r="42" spans="1:20" ht="21.65" customHeight="1" x14ac:dyDescent="0.55000000000000004">
      <c r="A42" s="239">
        <v>5</v>
      </c>
      <c r="B42" s="241"/>
      <c r="C42" s="242"/>
      <c r="D42" s="242"/>
      <c r="E42" s="242"/>
      <c r="F42" s="243"/>
      <c r="G42" s="97"/>
      <c r="H42" s="98"/>
      <c r="I42" s="98"/>
      <c r="J42" s="99"/>
      <c r="K42" s="82"/>
      <c r="L42" s="83"/>
      <c r="M42" s="83"/>
      <c r="N42" s="84"/>
      <c r="O42" s="247" t="s">
        <v>52</v>
      </c>
      <c r="P42" s="248"/>
      <c r="Q42" s="249"/>
      <c r="R42" s="250"/>
      <c r="S42" s="251"/>
      <c r="T42" s="252"/>
    </row>
    <row r="43" spans="1:20" ht="23.15" customHeight="1" thickBot="1" x14ac:dyDescent="0.6">
      <c r="A43" s="240"/>
      <c r="B43" s="244"/>
      <c r="C43" s="245"/>
      <c r="D43" s="245"/>
      <c r="E43" s="245"/>
      <c r="F43" s="246"/>
      <c r="G43" s="100"/>
      <c r="H43" s="101"/>
      <c r="I43" s="101"/>
      <c r="J43" s="102"/>
      <c r="K43" s="85"/>
      <c r="L43" s="86"/>
      <c r="M43" s="86"/>
      <c r="N43" s="87"/>
      <c r="O43" s="253" t="s">
        <v>53</v>
      </c>
      <c r="P43" s="253"/>
      <c r="Q43" s="254"/>
      <c r="R43" s="236"/>
      <c r="S43" s="237"/>
      <c r="T43" s="238"/>
    </row>
    <row r="44" spans="1:20" ht="12" customHeight="1" thickBot="1" x14ac:dyDescent="0.6"/>
    <row r="45" spans="1:20" ht="30" customHeight="1" x14ac:dyDescent="0.55000000000000004">
      <c r="A45" s="128" t="s">
        <v>54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54"/>
      <c r="N45" s="54"/>
      <c r="O45" s="54"/>
      <c r="P45" s="54"/>
      <c r="Q45" s="54"/>
      <c r="R45" s="54"/>
      <c r="S45" s="54"/>
      <c r="T45" s="55"/>
    </row>
    <row r="46" spans="1:20" ht="54.65" customHeight="1" thickBot="1" x14ac:dyDescent="0.6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2"/>
    </row>
    <row r="47" spans="1:20" ht="12" customHeight="1" thickBot="1" x14ac:dyDescent="0.6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83.15" customHeight="1" thickBot="1" x14ac:dyDescent="0.6">
      <c r="A48" s="88" t="s">
        <v>136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90"/>
    </row>
    <row r="49" spans="1:22" ht="27.65" customHeight="1" x14ac:dyDescent="0.55000000000000004">
      <c r="A49" s="64" t="s">
        <v>137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6"/>
      <c r="O49" s="66"/>
      <c r="P49" s="66"/>
      <c r="Q49" s="67"/>
      <c r="R49" s="67"/>
      <c r="S49" s="54"/>
      <c r="T49" s="55"/>
    </row>
    <row r="50" spans="1:22" ht="153" customHeight="1" thickBot="1" x14ac:dyDescent="0.6">
      <c r="A50" s="227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/>
    </row>
    <row r="51" spans="1:22" ht="27.65" customHeight="1" x14ac:dyDescent="0.55000000000000004">
      <c r="A51" s="64" t="s">
        <v>138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6"/>
      <c r="O51" s="66"/>
      <c r="P51" s="66"/>
      <c r="Q51" s="66"/>
      <c r="R51" s="66"/>
      <c r="S51" s="54"/>
      <c r="T51" s="55"/>
    </row>
    <row r="52" spans="1:22" ht="153" customHeight="1" thickBot="1" x14ac:dyDescent="0.6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9"/>
    </row>
    <row r="53" spans="1:22" s="68" customFormat="1" ht="12.5" customHeight="1" thickBot="1" x14ac:dyDescent="0.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2" ht="27" customHeight="1" x14ac:dyDescent="0.55000000000000004">
      <c r="A54" s="78" t="s">
        <v>124</v>
      </c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69"/>
      <c r="T54" s="70"/>
    </row>
    <row r="55" spans="1:22" ht="145.5" customHeight="1" thickBot="1" x14ac:dyDescent="0.6">
      <c r="A55" s="227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9"/>
    </row>
    <row r="56" spans="1:22" ht="6" customHeight="1" x14ac:dyDescent="0.55000000000000004"/>
    <row r="57" spans="1:22" ht="13" x14ac:dyDescent="0.55000000000000004">
      <c r="A57" s="45" t="s">
        <v>55</v>
      </c>
    </row>
    <row r="58" spans="1:22" ht="24" customHeight="1" x14ac:dyDescent="0.55000000000000004">
      <c r="A58" s="230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2"/>
    </row>
    <row r="59" spans="1:22" ht="25" customHeight="1" x14ac:dyDescent="0.55000000000000004">
      <c r="A59" s="233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5"/>
    </row>
    <row r="60" spans="1:22" ht="24" customHeight="1" x14ac:dyDescent="0.55000000000000004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68"/>
      <c r="V60" s="68"/>
    </row>
    <row r="61" spans="1:22" ht="24" customHeight="1" x14ac:dyDescent="0.55000000000000004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68"/>
      <c r="V61" s="68"/>
    </row>
  </sheetData>
  <mergeCells count="121">
    <mergeCell ref="A55:T55"/>
    <mergeCell ref="A58:T59"/>
    <mergeCell ref="G39:J39"/>
    <mergeCell ref="B39:F39"/>
    <mergeCell ref="K39:N39"/>
    <mergeCell ref="K40:N40"/>
    <mergeCell ref="A50:T50"/>
    <mergeCell ref="A52:T52"/>
    <mergeCell ref="R43:T43"/>
    <mergeCell ref="A42:A43"/>
    <mergeCell ref="B42:F43"/>
    <mergeCell ref="O42:Q42"/>
    <mergeCell ref="R42:T42"/>
    <mergeCell ref="O43:Q43"/>
    <mergeCell ref="G41:J41"/>
    <mergeCell ref="B41:F41"/>
    <mergeCell ref="K41:N41"/>
    <mergeCell ref="B40:F40"/>
    <mergeCell ref="G40:J40"/>
    <mergeCell ref="B38:F38"/>
    <mergeCell ref="G38:J38"/>
    <mergeCell ref="E32:T32"/>
    <mergeCell ref="A25:A27"/>
    <mergeCell ref="G25:T25"/>
    <mergeCell ref="G26:T26"/>
    <mergeCell ref="G27:T27"/>
    <mergeCell ref="A29:D29"/>
    <mergeCell ref="E29:T29"/>
    <mergeCell ref="A37:F37"/>
    <mergeCell ref="G37:J37"/>
    <mergeCell ref="O37:T37"/>
    <mergeCell ref="A34:D34"/>
    <mergeCell ref="E34:T34"/>
    <mergeCell ref="K37:N37"/>
    <mergeCell ref="K38:N38"/>
    <mergeCell ref="A15:C15"/>
    <mergeCell ref="D15:J15"/>
    <mergeCell ref="K15:M15"/>
    <mergeCell ref="N15:T15"/>
    <mergeCell ref="A17:A24"/>
    <mergeCell ref="B17:K17"/>
    <mergeCell ref="L17:N17"/>
    <mergeCell ref="B18:K18"/>
    <mergeCell ref="R18:S18"/>
    <mergeCell ref="B22:G22"/>
    <mergeCell ref="I22:J22"/>
    <mergeCell ref="R22:S22"/>
    <mergeCell ref="B23:T23"/>
    <mergeCell ref="B24:K24"/>
    <mergeCell ref="R24:S24"/>
    <mergeCell ref="B20:G20"/>
    <mergeCell ref="I20:J20"/>
    <mergeCell ref="R20:S20"/>
    <mergeCell ref="B21:E21"/>
    <mergeCell ref="F21:G21"/>
    <mergeCell ref="H21:K21"/>
    <mergeCell ref="L21:M21"/>
    <mergeCell ref="N21:R21"/>
    <mergeCell ref="S21:T21"/>
    <mergeCell ref="H11:J11"/>
    <mergeCell ref="K11:N11"/>
    <mergeCell ref="A13:J13"/>
    <mergeCell ref="K13:T13"/>
    <mergeCell ref="A14:C14"/>
    <mergeCell ref="D14:J14"/>
    <mergeCell ref="K14:M14"/>
    <mergeCell ref="N14:T14"/>
    <mergeCell ref="A12:C12"/>
    <mergeCell ref="E12:F12"/>
    <mergeCell ref="H12:J12"/>
    <mergeCell ref="K12:M12"/>
    <mergeCell ref="O12:P12"/>
    <mergeCell ref="R12:T12"/>
    <mergeCell ref="A1:T1"/>
    <mergeCell ref="K3:L3"/>
    <mergeCell ref="M3:T3"/>
    <mergeCell ref="A4:C4"/>
    <mergeCell ref="D4:N4"/>
    <mergeCell ref="O4:T4"/>
    <mergeCell ref="A45:L45"/>
    <mergeCell ref="A46:T46"/>
    <mergeCell ref="A5:C5"/>
    <mergeCell ref="D5:N5"/>
    <mergeCell ref="A6:C7"/>
    <mergeCell ref="D6:N7"/>
    <mergeCell ref="Q6:R9"/>
    <mergeCell ref="A8:C9"/>
    <mergeCell ref="D8:N8"/>
    <mergeCell ref="D9:E9"/>
    <mergeCell ref="F9:G9"/>
    <mergeCell ref="A10:C10"/>
    <mergeCell ref="D10:E10"/>
    <mergeCell ref="F10:G10"/>
    <mergeCell ref="H10:J10"/>
    <mergeCell ref="K10:N10"/>
    <mergeCell ref="A11:C11"/>
    <mergeCell ref="D11:G11"/>
    <mergeCell ref="O18:P18"/>
    <mergeCell ref="O20:P20"/>
    <mergeCell ref="O22:P22"/>
    <mergeCell ref="O24:P24"/>
    <mergeCell ref="K42:N43"/>
    <mergeCell ref="A48:T48"/>
    <mergeCell ref="A33:D33"/>
    <mergeCell ref="E33:T33"/>
    <mergeCell ref="G42:J43"/>
    <mergeCell ref="P38:T38"/>
    <mergeCell ref="P39:T39"/>
    <mergeCell ref="P40:T40"/>
    <mergeCell ref="P41:T41"/>
    <mergeCell ref="B19:E19"/>
    <mergeCell ref="F19:G19"/>
    <mergeCell ref="H19:K19"/>
    <mergeCell ref="L19:M19"/>
    <mergeCell ref="N19:R19"/>
    <mergeCell ref="S19:T19"/>
    <mergeCell ref="A30:D30"/>
    <mergeCell ref="E30:T30"/>
    <mergeCell ref="A31:D31"/>
    <mergeCell ref="E31:T31"/>
    <mergeCell ref="A32:D32"/>
  </mergeCells>
  <phoneticPr fontId="2"/>
  <dataValidations count="8">
    <dataValidation type="list" allowBlank="1" showInputMessage="1" showErrorMessage="1" sqref="L17" xr:uid="{D672CF29-05B5-4E5D-81D6-C910BCFD48B0}">
      <formula1>"高等学校,高等専門学校"</formula1>
    </dataValidation>
    <dataValidation type="date" allowBlank="1" showInputMessage="1" showErrorMessage="1" error="日付形式で入力してください。" sqref="M3:T3" xr:uid="{92A6DC78-6F07-4D02-BBF8-4C8823984CF4}">
      <formula1>45089</formula1>
      <formula2>45107</formula2>
    </dataValidation>
    <dataValidation type="list" allowBlank="1" showInputMessage="1" showErrorMessage="1" sqref="D4:N4" xr:uid="{4139963D-4F4C-43DB-9415-1CE4363AEBC0}">
      <formula1>"対面,オンライン"</formula1>
    </dataValidation>
    <dataValidation type="list" allowBlank="1" showInputMessage="1" showErrorMessage="1" sqref="R22:S22" xr:uid="{92449523-9E43-48E1-94B1-E4375A4F501A}">
      <formula1>"修見,修了,中退"</formula1>
    </dataValidation>
    <dataValidation type="list" allowBlank="1" showInputMessage="1" showErrorMessage="1" sqref="R20:S20" xr:uid="{1DBC811B-7E51-42B8-8EF1-34E066F290F9}">
      <formula1>"卒見,卒,中退"</formula1>
    </dataValidation>
    <dataValidation type="list" allowBlank="1" showInputMessage="1" showErrorMessage="1" sqref="R18:S18" xr:uid="{714ADB92-D8F6-4302-80BD-EAE73B0DC30A}">
      <formula1>"卒業,中退"</formula1>
    </dataValidation>
    <dataValidation type="list" allowBlank="1" showInputMessage="1" showErrorMessage="1" sqref="R42:T43" xr:uid="{374DBE0C-0779-409E-9372-E484588942B0}">
      <formula1>"有,無"</formula1>
    </dataValidation>
    <dataValidation type="list" allowBlank="1" showInputMessage="1" showErrorMessage="1" sqref="D11:G11" xr:uid="{62375A61-D446-407A-9889-FD2113450CCB}">
      <formula1>$W$4:$W$22</formula1>
    </dataValidation>
  </dataValidations>
  <pageMargins left="0.7" right="0.7" top="0.75" bottom="0.75" header="0.3" footer="0.3"/>
  <pageSetup paperSize="9" scale="93" orientation="portrait" r:id="rId1"/>
  <rowBreaks count="2" manualBreakCount="2">
    <brk id="27" max="20" man="1"/>
    <brk id="47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AD6D-5593-4A2F-B401-239A665BFDB4}">
  <dimension ref="A1:DJ4"/>
  <sheetViews>
    <sheetView workbookViewId="0">
      <selection activeCell="C3" sqref="C3"/>
    </sheetView>
  </sheetViews>
  <sheetFormatPr defaultRowHeight="18" x14ac:dyDescent="0.55000000000000004"/>
  <cols>
    <col min="6" max="6" width="10.08203125" bestFit="1" customWidth="1"/>
    <col min="44" max="44" width="10.08203125" bestFit="1" customWidth="1"/>
  </cols>
  <sheetData>
    <row r="1" spans="1:114" x14ac:dyDescent="0.55000000000000004">
      <c r="B1" s="48" t="s">
        <v>56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 t="s">
        <v>57</v>
      </c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60"/>
      <c r="CT1" s="60"/>
      <c r="CU1" s="60"/>
      <c r="CV1" s="60"/>
      <c r="CW1" s="60"/>
      <c r="CX1" s="61"/>
      <c r="CY1" s="61"/>
      <c r="CZ1" s="61"/>
      <c r="DA1" s="61"/>
      <c r="DB1" s="61"/>
      <c r="DC1" s="60"/>
      <c r="DD1" s="60"/>
      <c r="DE1" s="60"/>
      <c r="DF1" s="60"/>
      <c r="DG1" s="60"/>
      <c r="DH1" s="63"/>
      <c r="DI1" s="63"/>
      <c r="DJ1" s="63"/>
    </row>
    <row r="2" spans="1:114" ht="72" x14ac:dyDescent="0.55000000000000004">
      <c r="A2" s="51" t="s">
        <v>58</v>
      </c>
      <c r="B2" s="51" t="s">
        <v>59</v>
      </c>
      <c r="C2" s="51" t="s">
        <v>139</v>
      </c>
      <c r="D2" s="51" t="s">
        <v>60</v>
      </c>
      <c r="E2" s="51" t="s">
        <v>61</v>
      </c>
      <c r="F2" s="51" t="s">
        <v>62</v>
      </c>
      <c r="G2" s="51" t="s">
        <v>63</v>
      </c>
      <c r="H2" s="51" t="s">
        <v>64</v>
      </c>
      <c r="I2" s="51" t="s">
        <v>65</v>
      </c>
      <c r="J2" s="51" t="s">
        <v>66</v>
      </c>
      <c r="K2" s="51" t="s">
        <v>67</v>
      </c>
      <c r="L2" s="51" t="s">
        <v>68</v>
      </c>
      <c r="M2" s="51" t="s">
        <v>69</v>
      </c>
      <c r="N2" s="51" t="s">
        <v>70</v>
      </c>
      <c r="O2" s="51" t="s">
        <v>71</v>
      </c>
      <c r="P2" s="51" t="s">
        <v>72</v>
      </c>
      <c r="Q2" s="51" t="s">
        <v>73</v>
      </c>
      <c r="R2" s="51" t="s">
        <v>74</v>
      </c>
      <c r="S2" s="51" t="s">
        <v>75</v>
      </c>
      <c r="T2" s="51" t="s">
        <v>76</v>
      </c>
      <c r="U2" s="51" t="s">
        <v>77</v>
      </c>
      <c r="V2" s="51" t="s">
        <v>78</v>
      </c>
      <c r="W2" s="51" t="s">
        <v>79</v>
      </c>
      <c r="X2" s="51" t="s">
        <v>80</v>
      </c>
      <c r="Y2" s="51" t="s">
        <v>81</v>
      </c>
      <c r="Z2" s="51" t="s">
        <v>82</v>
      </c>
      <c r="AA2" s="51" t="s">
        <v>83</v>
      </c>
      <c r="AB2" s="51" t="s">
        <v>84</v>
      </c>
      <c r="AC2" s="51" t="s">
        <v>85</v>
      </c>
      <c r="AD2" s="51" t="s">
        <v>86</v>
      </c>
      <c r="AE2" s="51" t="s">
        <v>87</v>
      </c>
      <c r="AF2" s="51" t="s">
        <v>88</v>
      </c>
      <c r="AG2" s="51" t="s">
        <v>89</v>
      </c>
      <c r="AH2" s="51" t="s">
        <v>90</v>
      </c>
      <c r="AI2" s="51" t="s">
        <v>91</v>
      </c>
      <c r="AJ2" s="51" t="s">
        <v>92</v>
      </c>
      <c r="AK2" s="51" t="s">
        <v>93</v>
      </c>
      <c r="AL2" s="51" t="s">
        <v>94</v>
      </c>
      <c r="AM2" s="51" t="s">
        <v>95</v>
      </c>
      <c r="AN2" s="51" t="s">
        <v>96</v>
      </c>
      <c r="AO2" s="51" t="s">
        <v>97</v>
      </c>
      <c r="AP2" s="51" t="s">
        <v>98</v>
      </c>
      <c r="AQ2" s="51" t="s">
        <v>99</v>
      </c>
      <c r="AR2" s="51" t="s">
        <v>100</v>
      </c>
      <c r="AS2" s="51" t="s">
        <v>101</v>
      </c>
      <c r="AT2" s="51" t="s">
        <v>102</v>
      </c>
      <c r="AU2" s="51" t="s">
        <v>103</v>
      </c>
      <c r="AV2" s="51" t="s">
        <v>104</v>
      </c>
      <c r="AW2" s="51" t="s">
        <v>105</v>
      </c>
      <c r="AX2" s="51" t="s">
        <v>106</v>
      </c>
      <c r="AY2" s="51" t="s">
        <v>107</v>
      </c>
      <c r="AZ2" s="51" t="s">
        <v>108</v>
      </c>
      <c r="BA2" s="51" t="s">
        <v>109</v>
      </c>
      <c r="BB2" s="51" t="s">
        <v>110</v>
      </c>
      <c r="BC2" s="51" t="s">
        <v>111</v>
      </c>
      <c r="BD2" s="51" t="s">
        <v>112</v>
      </c>
      <c r="BE2" s="51" t="s">
        <v>113</v>
      </c>
      <c r="BF2" s="51" t="s">
        <v>114</v>
      </c>
      <c r="BG2" s="51" t="s">
        <v>115</v>
      </c>
      <c r="BH2" s="51" t="s">
        <v>116</v>
      </c>
      <c r="BI2" s="51" t="s">
        <v>117</v>
      </c>
      <c r="BJ2" s="51" t="s">
        <v>118</v>
      </c>
      <c r="BK2" s="51" t="s">
        <v>53</v>
      </c>
      <c r="BL2" s="51" t="s">
        <v>119</v>
      </c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 t="s">
        <v>120</v>
      </c>
      <c r="DI2" s="62" t="s">
        <v>121</v>
      </c>
      <c r="DJ2" s="62" t="s">
        <v>125</v>
      </c>
    </row>
    <row r="3" spans="1:114" x14ac:dyDescent="0.55000000000000004">
      <c r="D3" t="str">
        <f>IF(D4=0,"",D4)</f>
        <v/>
      </c>
      <c r="E3" t="str">
        <f t="shared" ref="E3:BL3" si="0">IF(E4=0,"",E4)</f>
        <v/>
      </c>
      <c r="F3" s="52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s="53" t="str">
        <f t="shared" si="0"/>
        <v/>
      </c>
      <c r="N3" s="53" t="str">
        <f t="shared" si="0"/>
        <v/>
      </c>
      <c r="O3" s="53" t="str">
        <f t="shared" si="0"/>
        <v/>
      </c>
      <c r="P3" t="str">
        <f t="shared" si="0"/>
        <v/>
      </c>
      <c r="Q3" s="53" t="str">
        <f t="shared" si="0"/>
        <v/>
      </c>
      <c r="R3" t="str">
        <f>IF(R4=0,"",R4&amp;"高等学校")</f>
        <v/>
      </c>
      <c r="S3" t="str">
        <f t="shared" si="0"/>
        <v/>
      </c>
      <c r="T3" t="str">
        <f>IF(T4=0,"",T4&amp;"大学")</f>
        <v/>
      </c>
      <c r="U3" t="str">
        <f>IF(U4=0,"",U4&amp;"学部")</f>
        <v/>
      </c>
      <c r="V3" t="str">
        <f>IF(V4=0,"",V4&amp;"学科")</f>
        <v/>
      </c>
      <c r="W3" t="str">
        <f t="shared" si="0"/>
        <v/>
      </c>
      <c r="X3" t="str">
        <f>IF(X4=0,"",X4&amp;"大学院")</f>
        <v/>
      </c>
      <c r="Y3" t="str">
        <f>IF(Y4=0,"",Y4&amp;"研究科")</f>
        <v/>
      </c>
      <c r="Z3" t="str">
        <f>IF(Z4=0,"",Z4&amp;"専攻")</f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>年月</v>
      </c>
      <c r="AE3" t="str">
        <f t="shared" si="0"/>
        <v/>
      </c>
      <c r="AF3" t="str">
        <f t="shared" si="0"/>
        <v>年月</v>
      </c>
      <c r="AG3" t="str">
        <f t="shared" si="0"/>
        <v/>
      </c>
      <c r="AH3" t="str">
        <f t="shared" si="0"/>
        <v>年月</v>
      </c>
      <c r="AI3" t="str">
        <f t="shared" si="0"/>
        <v/>
      </c>
      <c r="AJ3" t="str">
        <f t="shared" si="0"/>
        <v/>
      </c>
      <c r="AK3" t="str">
        <f t="shared" si="0"/>
        <v/>
      </c>
      <c r="AL3" t="str">
        <f t="shared" si="0"/>
        <v/>
      </c>
      <c r="AM3" t="str">
        <f t="shared" si="0"/>
        <v/>
      </c>
      <c r="AN3" t="str">
        <f t="shared" si="0"/>
        <v/>
      </c>
      <c r="AO3" t="str">
        <f t="shared" si="0"/>
        <v/>
      </c>
      <c r="AQ3" t="str">
        <f t="shared" si="0"/>
        <v/>
      </c>
      <c r="AR3" s="59" t="str">
        <f t="shared" si="0"/>
        <v/>
      </c>
      <c r="AS3" t="str">
        <f t="shared" si="0"/>
        <v/>
      </c>
      <c r="AT3" t="str">
        <f t="shared" si="0"/>
        <v/>
      </c>
      <c r="AU3" s="59" t="str">
        <f t="shared" si="0"/>
        <v/>
      </c>
      <c r="AV3" t="str">
        <f t="shared" si="0"/>
        <v/>
      </c>
      <c r="AW3" t="str">
        <f t="shared" si="0"/>
        <v/>
      </c>
      <c r="AX3" s="59" t="str">
        <f t="shared" si="0"/>
        <v/>
      </c>
      <c r="AY3" t="str">
        <f t="shared" si="0"/>
        <v/>
      </c>
      <c r="AZ3" t="str">
        <f t="shared" si="0"/>
        <v/>
      </c>
      <c r="BA3" s="59" t="str">
        <f t="shared" si="0"/>
        <v/>
      </c>
      <c r="BB3" t="str">
        <f t="shared" si="0"/>
        <v/>
      </c>
      <c r="BC3" t="str">
        <f t="shared" si="0"/>
        <v/>
      </c>
      <c r="BD3" s="59" t="str">
        <f t="shared" si="0"/>
        <v/>
      </c>
      <c r="BE3" t="str">
        <f t="shared" si="0"/>
        <v/>
      </c>
      <c r="BF3" t="str">
        <f t="shared" si="0"/>
        <v/>
      </c>
      <c r="BG3" t="str">
        <f t="shared" si="0"/>
        <v/>
      </c>
      <c r="BH3" t="str">
        <f t="shared" si="0"/>
        <v/>
      </c>
      <c r="BI3" t="str">
        <f t="shared" si="0"/>
        <v/>
      </c>
      <c r="BJ3" t="str">
        <f t="shared" si="0"/>
        <v/>
      </c>
      <c r="BK3" t="str">
        <f t="shared" si="0"/>
        <v/>
      </c>
      <c r="BL3" t="str">
        <f t="shared" si="0"/>
        <v/>
      </c>
      <c r="CF3" t="str">
        <f t="shared" ref="CF3" si="1">IF(CF4=0,"",CF4)</f>
        <v/>
      </c>
      <c r="DH3" t="str">
        <f t="shared" ref="DH3" si="2">IF(DH4=0,"",DH4)</f>
        <v/>
      </c>
      <c r="DI3" t="str">
        <f t="shared" ref="DI3" si="3">IF(DI4=0,"",DI4)</f>
        <v/>
      </c>
      <c r="DJ3" t="str">
        <f t="shared" ref="DJ3" si="4">IF(DJ4=0,"",DJ4)</f>
        <v/>
      </c>
    </row>
    <row r="4" spans="1:114" x14ac:dyDescent="0.55000000000000004">
      <c r="D4">
        <f>入力シート!D6</f>
        <v>0</v>
      </c>
      <c r="E4">
        <f>入力シート!D5</f>
        <v>0</v>
      </c>
      <c r="F4">
        <f>入力シート!D8</f>
        <v>0</v>
      </c>
      <c r="G4" t="str">
        <f>入力シート!L9</f>
        <v/>
      </c>
      <c r="H4">
        <f>入力シート!D10</f>
        <v>0</v>
      </c>
      <c r="I4">
        <f>入力シート!D11</f>
        <v>0</v>
      </c>
      <c r="J4">
        <f>入力シート!K10</f>
        <v>0</v>
      </c>
      <c r="K4">
        <f>入力シート!K11</f>
        <v>0</v>
      </c>
      <c r="L4">
        <f>入力シート!A13</f>
        <v>0</v>
      </c>
      <c r="M4" s="53">
        <f>入力シート!D14</f>
        <v>0</v>
      </c>
      <c r="N4" s="53">
        <f>入力シート!D15</f>
        <v>0</v>
      </c>
      <c r="O4" s="53">
        <f>入力シート!N15</f>
        <v>0</v>
      </c>
      <c r="P4">
        <f>入力シート!K13</f>
        <v>0</v>
      </c>
      <c r="Q4" s="53">
        <f>入力シート!N14</f>
        <v>0</v>
      </c>
      <c r="R4">
        <f>入力シート!B17</f>
        <v>0</v>
      </c>
      <c r="S4">
        <f>入力シート!O18</f>
        <v>0</v>
      </c>
      <c r="T4">
        <f>入力シート!B19</f>
        <v>0</v>
      </c>
      <c r="U4">
        <f>入力シート!H19</f>
        <v>0</v>
      </c>
      <c r="V4">
        <f>入力シート!N19</f>
        <v>0</v>
      </c>
      <c r="W4">
        <f>入力シート!O20</f>
        <v>0</v>
      </c>
      <c r="X4">
        <f>入力シート!B21</f>
        <v>0</v>
      </c>
      <c r="Y4">
        <f>入力シート!H21</f>
        <v>0</v>
      </c>
      <c r="Z4">
        <f>入力シート!N21</f>
        <v>0</v>
      </c>
      <c r="AA4">
        <f>入力シート!O22</f>
        <v>0</v>
      </c>
      <c r="AB4">
        <f>入力シート!B23</f>
        <v>0</v>
      </c>
      <c r="AC4">
        <f>入力シート!O24</f>
        <v>0</v>
      </c>
      <c r="AD4" t="str">
        <f>入力シート!C25&amp;"年"&amp;入力シート!E25&amp;"月"</f>
        <v>年月</v>
      </c>
      <c r="AE4">
        <f>入力シート!G25</f>
        <v>0</v>
      </c>
      <c r="AF4" t="str">
        <f>入力シート!C26&amp;"年"&amp;入力シート!E26&amp;"月"</f>
        <v>年月</v>
      </c>
      <c r="AG4">
        <f>入力シート!G26</f>
        <v>0</v>
      </c>
      <c r="AH4" t="str">
        <f>入力シート!C27&amp;"年"&amp;入力シート!E27&amp;"月"</f>
        <v>年月</v>
      </c>
      <c r="AI4">
        <f>入力シート!G27</f>
        <v>0</v>
      </c>
      <c r="AJ4">
        <f>入力シート!E29</f>
        <v>0</v>
      </c>
      <c r="AK4">
        <f>入力シート!E30</f>
        <v>0</v>
      </c>
      <c r="AL4">
        <f>入力シート!E31</f>
        <v>0</v>
      </c>
      <c r="AM4">
        <f>入力シート!E32</f>
        <v>0</v>
      </c>
      <c r="AN4">
        <f>入力シート!E33</f>
        <v>0</v>
      </c>
      <c r="AO4">
        <f>入力シート!E34</f>
        <v>0</v>
      </c>
      <c r="AQ4">
        <f>入力シート!B38</f>
        <v>0</v>
      </c>
      <c r="AR4">
        <f>入力シート!G38</f>
        <v>0</v>
      </c>
      <c r="AS4">
        <f>入力シート!K38</f>
        <v>0</v>
      </c>
      <c r="AT4">
        <f>入力シート!B39</f>
        <v>0</v>
      </c>
      <c r="AU4">
        <f>入力シート!G39</f>
        <v>0</v>
      </c>
      <c r="AV4">
        <f>入力シート!K39</f>
        <v>0</v>
      </c>
      <c r="AW4">
        <f>入力シート!B40</f>
        <v>0</v>
      </c>
      <c r="AX4">
        <f>入力シート!G40</f>
        <v>0</v>
      </c>
      <c r="AY4">
        <f>入力シート!K40</f>
        <v>0</v>
      </c>
      <c r="AZ4">
        <f>入力シート!B41</f>
        <v>0</v>
      </c>
      <c r="BA4">
        <f>入力シート!G41</f>
        <v>0</v>
      </c>
      <c r="BB4">
        <f>入力シート!K41</f>
        <v>0</v>
      </c>
      <c r="BC4">
        <f>入力シート!B42</f>
        <v>0</v>
      </c>
      <c r="BD4">
        <f>入力シート!G42</f>
        <v>0</v>
      </c>
      <c r="BE4">
        <f>入力シート!K42</f>
        <v>0</v>
      </c>
      <c r="BF4">
        <f>入力シート!P38</f>
        <v>0</v>
      </c>
      <c r="BG4">
        <f>入力シート!P39</f>
        <v>0</v>
      </c>
      <c r="BH4">
        <f>入力シート!P40</f>
        <v>0</v>
      </c>
      <c r="BI4">
        <f>入力シート!P41</f>
        <v>0</v>
      </c>
      <c r="BJ4">
        <f>入力シート!R42</f>
        <v>0</v>
      </c>
      <c r="BK4">
        <f>入力シート!R43</f>
        <v>0</v>
      </c>
      <c r="BL4">
        <f>入力シート!D4</f>
        <v>0</v>
      </c>
      <c r="CF4">
        <f>入力シート!A46</f>
        <v>0</v>
      </c>
      <c r="DH4">
        <f>入力シート!A50</f>
        <v>0</v>
      </c>
      <c r="DI4">
        <f>入力シート!A52</f>
        <v>0</v>
      </c>
      <c r="DJ4">
        <f>入力シート!A55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cdb7a-3582-4baf-b259-0f4fd63d6e8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4211A88D4E6A48A337DAAF9C4DDC52" ma:contentTypeVersion="15" ma:contentTypeDescription="新しいドキュメントを作成します。" ma:contentTypeScope="" ma:versionID="6a411a746a42da370d9eca13a7bc3d2a">
  <xsd:schema xmlns:xsd="http://www.w3.org/2001/XMLSchema" xmlns:xs="http://www.w3.org/2001/XMLSchema" xmlns:p="http://schemas.microsoft.com/office/2006/metadata/properties" xmlns:ns2="56dcdb7a-3582-4baf-b259-0f4fd63d6e80" xmlns:ns3="c16d63b0-6536-4eda-92c1-3212e9c5a8cc" targetNamespace="http://schemas.microsoft.com/office/2006/metadata/properties" ma:root="true" ma:fieldsID="51ce89645363c96ba1585a88f27e710b" ns2:_="" ns3:_="">
    <xsd:import namespace="56dcdb7a-3582-4baf-b259-0f4fd63d6e8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cdb7a-3582-4baf-b259-0f4fd63d6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aa9e55-7dd5-48bd-a7f4-00d11cc2f17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974B3-C559-4F02-8ABD-AEB16CF4B4E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6dcdb7a-3582-4baf-b259-0f4fd63d6e80"/>
    <ds:schemaRef ds:uri="http://www.w3.org/XML/1998/namespace"/>
    <ds:schemaRef ds:uri="http://purl.org/dc/dcmitype/"/>
    <ds:schemaRef ds:uri="c16d63b0-6536-4eda-92c1-3212e9c5a8c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BC8368-722B-4CCE-AB35-77E0EDF0E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3F6DD-886E-480D-9431-E920F7CE7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cdb7a-3582-4baf-b259-0f4fd63d6e8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非表示シート</vt:lpstr>
      <vt:lpstr>入力シート!Print_Area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0x010100514211A88D4E6A48A337DAAF9C4DDC52</vt:lpwstr>
  </property>
  <property fmtid="{D5CDD505-2E9C-101B-9397-08002B2CF9AE}" pid="3" name="MediaServiceImageTags">
    <vt:lpwstr/>
  </property>
</Properties>
</file>