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hayata-do2g_jinji_go_jp/Documents/デスクトップ/"/>
    </mc:Choice>
  </mc:AlternateContent>
  <xr:revisionPtr revIDLastSave="704" documentId="8_{AB123222-D139-423F-A91A-E820AD7AE63F}" xr6:coauthVersionLast="47" xr6:coauthVersionMax="47" xr10:uidLastSave="{830BD5F3-CE6A-4290-9055-1548B8504028}"/>
  <bookViews>
    <workbookView xWindow="-110" yWindow="-110" windowWidth="19420" windowHeight="10300" xr2:uid="{6E966A5C-0CE5-49E2-BF0A-6A1A20D0C866}"/>
  </bookViews>
  <sheets>
    <sheet name="入力シート" sheetId="1" r:id="rId1"/>
    <sheet name="非表示シート" sheetId="2" state="hidden" r:id="rId2"/>
  </sheets>
  <definedNames>
    <definedName name="_xlnm.Print_Area" localSheetId="0">入力シート!$A$1:$U$58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J4" i="2" l="1"/>
  <c r="G4" i="2" l="1"/>
  <c r="G3" i="2" s="1"/>
  <c r="DJ3" i="2"/>
  <c r="DI4" i="2"/>
  <c r="DI3" i="2" s="1"/>
  <c r="DH4" i="2"/>
  <c r="DH3" i="2" s="1"/>
  <c r="CF4" i="2"/>
  <c r="CF3" i="2" s="1"/>
  <c r="BL4" i="2"/>
  <c r="BL3" i="2" s="1"/>
  <c r="BK4" i="2"/>
  <c r="BK3" i="2" s="1"/>
  <c r="BJ4" i="2"/>
  <c r="BJ3" i="2" s="1"/>
  <c r="BI4" i="2"/>
  <c r="BI3" i="2" s="1"/>
  <c r="BH4" i="2"/>
  <c r="BH3" i="2" s="1"/>
  <c r="BG4" i="2"/>
  <c r="BG3" i="2" s="1"/>
  <c r="BF4" i="2"/>
  <c r="BF3" i="2" s="1"/>
  <c r="BE4" i="2"/>
  <c r="BE3" i="2" s="1"/>
  <c r="BD4" i="2"/>
  <c r="BD3" i="2" s="1"/>
  <c r="BC4" i="2"/>
  <c r="BC3" i="2" s="1"/>
  <c r="BB4" i="2"/>
  <c r="BB3" i="2" s="1"/>
  <c r="BA4" i="2"/>
  <c r="BA3" i="2" s="1"/>
  <c r="AZ4" i="2"/>
  <c r="AZ3" i="2" s="1"/>
  <c r="AY4" i="2"/>
  <c r="AY3" i="2" s="1"/>
  <c r="AX4" i="2"/>
  <c r="AX3" i="2" s="1"/>
  <c r="AW4" i="2"/>
  <c r="AW3" i="2" s="1"/>
  <c r="AV4" i="2"/>
  <c r="AV3" i="2" s="1"/>
  <c r="AU4" i="2"/>
  <c r="AU3" i="2" s="1"/>
  <c r="AT4" i="2"/>
  <c r="AT3" i="2" s="1"/>
  <c r="AS4" i="2"/>
  <c r="AS3" i="2" s="1"/>
  <c r="AR4" i="2"/>
  <c r="AR3" i="2" s="1"/>
  <c r="AQ4" i="2"/>
  <c r="AQ3" i="2" s="1"/>
  <c r="AN4" i="2"/>
  <c r="AN3" i="2" s="1"/>
  <c r="AO4" i="2"/>
  <c r="AO3" i="2" s="1"/>
  <c r="AM4" i="2"/>
  <c r="AM3" i="2" s="1"/>
  <c r="AL4" i="2"/>
  <c r="AL3" i="2" s="1"/>
  <c r="AK4" i="2"/>
  <c r="AK3" i="2" s="1"/>
  <c r="AJ4" i="2"/>
  <c r="AJ3" i="2" s="1"/>
  <c r="AI4" i="2"/>
  <c r="AI3" i="2" s="1"/>
  <c r="AG4" i="2"/>
  <c r="AG3" i="2" s="1"/>
  <c r="AE4" i="2"/>
  <c r="AE3" i="2" s="1"/>
  <c r="AH4" i="2"/>
  <c r="AH3" i="2" s="1"/>
  <c r="AF4" i="2"/>
  <c r="AF3" i="2" s="1"/>
  <c r="AD4" i="2"/>
  <c r="AD3" i="2" s="1"/>
  <c r="AC4" i="2"/>
  <c r="AC3" i="2" s="1"/>
  <c r="AB4" i="2"/>
  <c r="AB3" i="2" s="1"/>
  <c r="Z4" i="2"/>
  <c r="Z3" i="2" s="1"/>
  <c r="AA4" i="2"/>
  <c r="AA3" i="2" s="1"/>
  <c r="Y4" i="2"/>
  <c r="Y3" i="2" s="1"/>
  <c r="X4" i="2"/>
  <c r="X3" i="2" s="1"/>
  <c r="W4" i="2"/>
  <c r="W3" i="2" s="1"/>
  <c r="U4" i="2"/>
  <c r="U3" i="2" s="1"/>
  <c r="T4" i="2"/>
  <c r="T3" i="2" s="1"/>
  <c r="R4" i="2"/>
  <c r="R3" i="2" s="1"/>
  <c r="V4" i="2"/>
  <c r="V3" i="2" s="1"/>
  <c r="S4" i="2"/>
  <c r="S3" i="2" s="1"/>
  <c r="Q4" i="2"/>
  <c r="Q3" i="2" s="1"/>
  <c r="P4" i="2"/>
  <c r="P3" i="2" s="1"/>
  <c r="O4" i="2"/>
  <c r="O3" i="2" s="1"/>
  <c r="N4" i="2"/>
  <c r="N3" i="2" s="1"/>
  <c r="M4" i="2"/>
  <c r="M3" i="2" s="1"/>
  <c r="L4" i="2"/>
  <c r="L3" i="2" s="1"/>
  <c r="K4" i="2"/>
  <c r="K3" i="2" s="1"/>
  <c r="J4" i="2"/>
  <c r="J3" i="2" s="1"/>
  <c r="I4" i="2"/>
  <c r="I3" i="2" s="1"/>
  <c r="H4" i="2"/>
  <c r="H3" i="2" s="1"/>
  <c r="F4" i="2"/>
  <c r="F3" i="2" s="1"/>
  <c r="E4" i="2"/>
  <c r="E3" i="2" s="1"/>
  <c r="D4" i="2"/>
  <c r="D3" i="2" s="1"/>
  <c r="F8" i="1"/>
</calcChain>
</file>

<file path=xl/sharedStrings.xml><?xml version="1.0" encoding="utf-8"?>
<sst xmlns="http://schemas.openxmlformats.org/spreadsheetml/2006/main" count="155" uniqueCount="123">
  <si>
    <t>写真貼付欄</t>
    <rPh sb="0" eb="2">
      <t>シャシン</t>
    </rPh>
    <rPh sb="2" eb="4">
      <t>テンプ</t>
    </rPh>
    <rPh sb="4" eb="5">
      <t>ラン</t>
    </rPh>
    <phoneticPr fontId="3"/>
  </si>
  <si>
    <t>ふりがな</t>
    <phoneticPr fontId="3"/>
  </si>
  <si>
    <t>氏　　名</t>
    <rPh sb="0" eb="1">
      <t>シ</t>
    </rPh>
    <rPh sb="3" eb="4">
      <t>メイ</t>
    </rPh>
    <phoneticPr fontId="3"/>
  </si>
  <si>
    <t>生年月日</t>
    <rPh sb="0" eb="2">
      <t>セイネン</t>
    </rPh>
    <rPh sb="2" eb="4">
      <t>ガッピ</t>
    </rPh>
    <phoneticPr fontId="3"/>
  </si>
  <si>
    <t xml:space="preserve"> （西暦</t>
    <rPh sb="2" eb="4">
      <t>セイレキ</t>
    </rPh>
    <phoneticPr fontId="3"/>
  </si>
  <si>
    <t>年）</t>
    <rPh sb="0" eb="1">
      <t>ネン</t>
    </rPh>
    <phoneticPr fontId="3"/>
  </si>
  <si>
    <t>（</t>
    <phoneticPr fontId="3"/>
  </si>
  <si>
    <t>歳</t>
    <rPh sb="0" eb="1">
      <t>サイ</t>
    </rPh>
    <phoneticPr fontId="3"/>
  </si>
  <si>
    <t>）</t>
    <phoneticPr fontId="3"/>
  </si>
  <si>
    <t>受験年度</t>
    <rPh sb="0" eb="2">
      <t>ジュケン</t>
    </rPh>
    <rPh sb="2" eb="4">
      <t>ネンド</t>
    </rPh>
    <phoneticPr fontId="3"/>
  </si>
  <si>
    <t>年度</t>
    <rPh sb="0" eb="2">
      <t>ネンド</t>
    </rPh>
    <phoneticPr fontId="3"/>
  </si>
  <si>
    <t>受験番号</t>
    <rPh sb="0" eb="2">
      <t>ジュケン</t>
    </rPh>
    <rPh sb="2" eb="4">
      <t>バンゴウ</t>
    </rPh>
    <phoneticPr fontId="3"/>
  </si>
  <si>
    <t>試験区分</t>
    <rPh sb="0" eb="2">
      <t>シケン</t>
    </rPh>
    <rPh sb="2" eb="4">
      <t>クブン</t>
    </rPh>
    <phoneticPr fontId="3"/>
  </si>
  <si>
    <t>現住所</t>
    <rPh sb="0" eb="3">
      <t>ゲンジュウショ</t>
    </rPh>
    <phoneticPr fontId="3"/>
  </si>
  <si>
    <t>帰省先</t>
    <rPh sb="0" eb="2">
      <t>キセイ</t>
    </rPh>
    <rPh sb="2" eb="3">
      <t>サキ</t>
    </rPh>
    <phoneticPr fontId="3"/>
  </si>
  <si>
    <t>（固定電話）</t>
    <rPh sb="1" eb="3">
      <t>コテイ</t>
    </rPh>
    <rPh sb="3" eb="5">
      <t>デンワ</t>
    </rPh>
    <phoneticPr fontId="3"/>
  </si>
  <si>
    <t>携帯番号</t>
    <rPh sb="0" eb="2">
      <t>ケイタイ</t>
    </rPh>
    <rPh sb="2" eb="4">
      <t>バンゴウ</t>
    </rPh>
    <phoneticPr fontId="3"/>
  </si>
  <si>
    <t>メールアドレス</t>
    <phoneticPr fontId="3"/>
  </si>
  <si>
    <t>学　　歴</t>
    <rPh sb="0" eb="1">
      <t>ガク</t>
    </rPh>
    <rPh sb="3" eb="4">
      <t>レキ</t>
    </rPh>
    <phoneticPr fontId="3"/>
  </si>
  <si>
    <t>高等学校</t>
  </si>
  <si>
    <t>西暦</t>
    <rPh sb="0" eb="2">
      <t>セイレキ</t>
    </rPh>
    <phoneticPr fontId="2"/>
  </si>
  <si>
    <t>年</t>
    <rPh sb="0" eb="1">
      <t>ネン</t>
    </rPh>
    <phoneticPr fontId="3"/>
  </si>
  <si>
    <t>学部</t>
    <rPh sb="0" eb="1">
      <t>ガク</t>
    </rPh>
    <rPh sb="1" eb="2">
      <t>ブ</t>
    </rPh>
    <phoneticPr fontId="3"/>
  </si>
  <si>
    <t>学科</t>
    <rPh sb="0" eb="1">
      <t>ガク</t>
    </rPh>
    <rPh sb="1" eb="2">
      <t>カ</t>
    </rPh>
    <phoneticPr fontId="3"/>
  </si>
  <si>
    <t>（学年</t>
    <rPh sb="1" eb="3">
      <t>ガクネン</t>
    </rPh>
    <phoneticPr fontId="3"/>
  </si>
  <si>
    <t>卒見</t>
  </si>
  <si>
    <t>）</t>
  </si>
  <si>
    <t>職　歴</t>
    <rPh sb="0" eb="1">
      <t>ショク</t>
    </rPh>
    <rPh sb="2" eb="3">
      <t>レキ</t>
    </rPh>
    <phoneticPr fontId="3"/>
  </si>
  <si>
    <t>西暦</t>
    <rPh sb="0" eb="2">
      <t>セイレキ</t>
    </rPh>
    <phoneticPr fontId="3"/>
  </si>
  <si>
    <t>月</t>
    <rPh sb="0" eb="1">
      <t>ガツ</t>
    </rPh>
    <phoneticPr fontId="3"/>
  </si>
  <si>
    <t>民間就活実施</t>
    <phoneticPr fontId="3"/>
  </si>
  <si>
    <t>民間内々定</t>
    <rPh sb="0" eb="2">
      <t>ミンカン</t>
    </rPh>
    <rPh sb="2" eb="5">
      <t>ナイナイテイ</t>
    </rPh>
    <phoneticPr fontId="2"/>
  </si>
  <si>
    <t>人事院の業務のうち、興味・関心のある分野</t>
    <rPh sb="0" eb="3">
      <t>ジンジイン</t>
    </rPh>
    <rPh sb="4" eb="6">
      <t>ギョウム</t>
    </rPh>
    <rPh sb="10" eb="12">
      <t>キョウミ</t>
    </rPh>
    <rPh sb="13" eb="15">
      <t>カンシン</t>
    </rPh>
    <rPh sb="18" eb="20">
      <t>ブンヤ</t>
    </rPh>
    <phoneticPr fontId="3"/>
  </si>
  <si>
    <t>訪問者基礎情報</t>
    <rPh sb="0" eb="3">
      <t>ホウモンシャ</t>
    </rPh>
    <rPh sb="3" eb="5">
      <t>キソ</t>
    </rPh>
    <rPh sb="5" eb="7">
      <t>ジョウホウ</t>
    </rPh>
    <phoneticPr fontId="2"/>
  </si>
  <si>
    <t>訪問者就職活動状況</t>
    <rPh sb="0" eb="3">
      <t>ホウモンシャ</t>
    </rPh>
    <rPh sb="3" eb="5">
      <t>シュウショク</t>
    </rPh>
    <rPh sb="5" eb="7">
      <t>カツドウ</t>
    </rPh>
    <rPh sb="7" eb="9">
      <t>ジョウキョウ</t>
    </rPh>
    <phoneticPr fontId="2"/>
  </si>
  <si>
    <t>ID</t>
    <phoneticPr fontId="2"/>
  </si>
  <si>
    <t>通しID</t>
    <rPh sb="0" eb="1">
      <t>トオ</t>
    </rPh>
    <phoneticPr fontId="2"/>
  </si>
  <si>
    <t>氏名</t>
    <rPh sb="0" eb="2">
      <t>シメイ</t>
    </rPh>
    <phoneticPr fontId="2"/>
  </si>
  <si>
    <t>よみがな</t>
    <phoneticPr fontId="2"/>
  </si>
  <si>
    <t>生年月日</t>
    <rPh sb="0" eb="2">
      <t>セイネン</t>
    </rPh>
    <rPh sb="2" eb="4">
      <t>ガッピ</t>
    </rPh>
    <phoneticPr fontId="2"/>
  </si>
  <si>
    <t>年齢（自動計算）</t>
    <rPh sb="0" eb="2">
      <t>ネンレイ</t>
    </rPh>
    <rPh sb="3" eb="5">
      <t>ジドウ</t>
    </rPh>
    <rPh sb="5" eb="7">
      <t>ケイサン</t>
    </rPh>
    <phoneticPr fontId="2"/>
  </si>
  <si>
    <t>受験年度</t>
    <rPh sb="0" eb="2">
      <t>ジュケン</t>
    </rPh>
    <rPh sb="2" eb="4">
      <t>ネンド</t>
    </rPh>
    <phoneticPr fontId="2"/>
  </si>
  <si>
    <t>試験区分</t>
    <rPh sb="0" eb="2">
      <t>シケン</t>
    </rPh>
    <rPh sb="2" eb="4">
      <t>クブン</t>
    </rPh>
    <phoneticPr fontId="2"/>
  </si>
  <si>
    <t>受験番号</t>
    <rPh sb="0" eb="2">
      <t>ジュケン</t>
    </rPh>
    <rPh sb="2" eb="4">
      <t>バンゴウ</t>
    </rPh>
    <phoneticPr fontId="2"/>
  </si>
  <si>
    <t>整理番号</t>
    <rPh sb="0" eb="2">
      <t>セイリ</t>
    </rPh>
    <rPh sb="2" eb="4">
      <t>バンゴウ</t>
    </rPh>
    <phoneticPr fontId="2"/>
  </si>
  <si>
    <t>現住所</t>
    <rPh sb="0" eb="3">
      <t>ゲンジュウショ</t>
    </rPh>
    <phoneticPr fontId="2"/>
  </si>
  <si>
    <t>固定電話番号</t>
    <rPh sb="0" eb="2">
      <t>コテイ</t>
    </rPh>
    <rPh sb="2" eb="4">
      <t>デンワ</t>
    </rPh>
    <rPh sb="4" eb="6">
      <t>バンゴウ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</si>
  <si>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</si>
  <si>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メールアドレス</t>
    <phoneticPr fontId="2"/>
  </si>
  <si>
    <t>帰省先住所</t>
    <rPh sb="0" eb="3">
      <t>キセイサキ</t>
    </rPh>
    <rPh sb="3" eb="5">
      <t>ジュウショ</t>
    </rPh>
    <phoneticPr fontId="2"/>
  </si>
  <si>
    <t>帰省先固定電話番号</t>
    <rPh sb="0" eb="3">
      <t>キセイサキ</t>
    </rPh>
    <rPh sb="3" eb="5">
      <t>コテイ</t>
    </rPh>
    <rPh sb="5" eb="7">
      <t>デンワ</t>
    </rPh>
    <rPh sb="7" eb="9">
      <t>バンゴウ</t>
    </rPh>
    <phoneticPr fontId="2"/>
  </si>
  <si>
    <t>高校名</t>
    <rPh sb="0" eb="2">
      <t>コウコウ</t>
    </rPh>
    <rPh sb="2" eb="3">
      <t>メイ</t>
    </rPh>
    <phoneticPr fontId="2"/>
  </si>
  <si>
    <t>卒業年</t>
    <rPh sb="0" eb="2">
      <t>ソツギョウ</t>
    </rPh>
    <rPh sb="2" eb="3">
      <t>ドシ</t>
    </rPh>
    <phoneticPr fontId="2"/>
  </si>
  <si>
    <t>大学名</t>
    <rPh sb="0" eb="2">
      <t>ダイガク</t>
    </rPh>
    <phoneticPr fontId="2"/>
  </si>
  <si>
    <t>学部名</t>
    <rPh sb="0" eb="2">
      <t>ガクブ</t>
    </rPh>
    <rPh sb="2" eb="3">
      <t>メイ</t>
    </rPh>
    <phoneticPr fontId="2"/>
  </si>
  <si>
    <t>学科等</t>
    <rPh sb="0" eb="2">
      <t>ガッカ</t>
    </rPh>
    <rPh sb="2" eb="3">
      <t>トウ</t>
    </rPh>
    <phoneticPr fontId="2"/>
  </si>
  <si>
    <t>卒業（見込み）年</t>
    <rPh sb="0" eb="2">
      <t>ソツギョウ</t>
    </rPh>
    <rPh sb="3" eb="5">
      <t>ミコ</t>
    </rPh>
    <rPh sb="7" eb="8">
      <t>ネン</t>
    </rPh>
    <phoneticPr fontId="2"/>
  </si>
  <si>
    <t>大学院名</t>
    <rPh sb="0" eb="3">
      <t>ダイガクイン</t>
    </rPh>
    <rPh sb="3" eb="4">
      <t>メイ</t>
    </rPh>
    <phoneticPr fontId="2"/>
  </si>
  <si>
    <t>研究科等</t>
    <rPh sb="0" eb="3">
      <t>ケンキュウカ</t>
    </rPh>
    <rPh sb="3" eb="4">
      <t>トウ</t>
    </rPh>
    <phoneticPr fontId="2"/>
  </si>
  <si>
    <t>専攻</t>
    <rPh sb="0" eb="2">
      <t>センコウ</t>
    </rPh>
    <phoneticPr fontId="2"/>
  </si>
  <si>
    <t>修了（見込み）年</t>
    <rPh sb="0" eb="2">
      <t>シュウリョウ</t>
    </rPh>
    <rPh sb="3" eb="5">
      <t>ミコ</t>
    </rPh>
    <rPh sb="7" eb="8">
      <t>ネン</t>
    </rPh>
    <phoneticPr fontId="2"/>
  </si>
  <si>
    <t>その他学歴</t>
    <rPh sb="2" eb="3">
      <t>タ</t>
    </rPh>
    <rPh sb="3" eb="5">
      <t>ガクレキ</t>
    </rPh>
    <phoneticPr fontId="2"/>
  </si>
  <si>
    <t>その他学歴年</t>
    <rPh sb="2" eb="3">
      <t>タ</t>
    </rPh>
    <rPh sb="3" eb="5">
      <t>ガクレキ</t>
    </rPh>
    <rPh sb="5" eb="6">
      <t>ドシ</t>
    </rPh>
    <phoneticPr fontId="2"/>
  </si>
  <si>
    <t>職歴①時期</t>
    <rPh sb="0" eb="2">
      <t>ショクレキ</t>
    </rPh>
    <rPh sb="3" eb="5">
      <t>ジキ</t>
    </rPh>
    <phoneticPr fontId="2"/>
  </si>
  <si>
    <t>職歴①内容</t>
    <rPh sb="0" eb="2">
      <t>ショクレキ</t>
    </rPh>
    <rPh sb="3" eb="5">
      <t>ナイヨウ</t>
    </rPh>
    <phoneticPr fontId="2"/>
  </si>
  <si>
    <t>職歴②時期</t>
    <rPh sb="0" eb="2">
      <t>ショクレキ</t>
    </rPh>
    <rPh sb="3" eb="5">
      <t>ジキ</t>
    </rPh>
    <phoneticPr fontId="2"/>
  </si>
  <si>
    <t>職歴②内容</t>
    <rPh sb="0" eb="2">
      <t>ショクレキ</t>
    </rPh>
    <rPh sb="3" eb="5">
      <t>ナイヨウ</t>
    </rPh>
    <phoneticPr fontId="2"/>
  </si>
  <si>
    <t>職歴③時期</t>
    <rPh sb="0" eb="2">
      <t>ショクレキ</t>
    </rPh>
    <rPh sb="3" eb="5">
      <t>ジキ</t>
    </rPh>
    <phoneticPr fontId="2"/>
  </si>
  <si>
    <t>職歴③内容</t>
    <rPh sb="0" eb="2">
      <t>ショクレキ</t>
    </rPh>
    <rPh sb="3" eb="5">
      <t>ナイヨウ</t>
    </rPh>
    <phoneticPr fontId="2"/>
  </si>
  <si>
    <t>所属ゼミ
卒論・修論等テーマ</t>
    <rPh sb="0" eb="2">
      <t>ショゾク</t>
    </rPh>
    <phoneticPr fontId="2"/>
  </si>
  <si>
    <t>部活・サークル等歴</t>
    <rPh sb="0" eb="2">
      <t>ブカツ</t>
    </rPh>
    <rPh sb="7" eb="8">
      <t>トウ</t>
    </rPh>
    <rPh sb="8" eb="9">
      <t>レキ</t>
    </rPh>
    <phoneticPr fontId="2"/>
  </si>
  <si>
    <t>アルバイト歴</t>
    <rPh sb="5" eb="6">
      <t>レキ</t>
    </rPh>
    <phoneticPr fontId="2"/>
  </si>
  <si>
    <t>趣味・特技・資格</t>
    <rPh sb="0" eb="2">
      <t>シュミ</t>
    </rPh>
    <rPh sb="3" eb="5">
      <t>トクギ</t>
    </rPh>
    <rPh sb="6" eb="8">
      <t>シカク</t>
    </rPh>
    <phoneticPr fontId="2"/>
  </si>
  <si>
    <t>語学資格</t>
    <rPh sb="0" eb="2">
      <t>ゴガク</t>
    </rPh>
    <rPh sb="2" eb="4">
      <t>シカク</t>
    </rPh>
    <phoneticPr fontId="2"/>
  </si>
  <si>
    <t>海外経験</t>
    <rPh sb="0" eb="2">
      <t>カイガイ</t>
    </rPh>
    <rPh sb="2" eb="4">
      <t>ケイケン</t>
    </rPh>
    <phoneticPr fontId="2"/>
  </si>
  <si>
    <t>その他特記事項</t>
    <rPh sb="2" eb="3">
      <t>タ</t>
    </rPh>
    <rPh sb="3" eb="7">
      <t>トッキジコウ</t>
    </rPh>
    <phoneticPr fontId="2"/>
  </si>
  <si>
    <t>志望官庁①</t>
    <rPh sb="0" eb="2">
      <t>シボウ</t>
    </rPh>
    <rPh sb="2" eb="4">
      <t>カンチョウ</t>
    </rPh>
    <phoneticPr fontId="2"/>
  </si>
  <si>
    <t>①訪問予定日</t>
    <rPh sb="1" eb="3">
      <t>ホウモン</t>
    </rPh>
    <rPh sb="3" eb="6">
      <t>ヨテイビ</t>
    </rPh>
    <phoneticPr fontId="2"/>
  </si>
  <si>
    <t>①状況（次回予定、見込み）</t>
    <rPh sb="1" eb="3">
      <t>ジョウキョウ</t>
    </rPh>
    <rPh sb="4" eb="6">
      <t>ジカイ</t>
    </rPh>
    <rPh sb="6" eb="8">
      <t>ヨテイ</t>
    </rPh>
    <rPh sb="9" eb="11">
      <t>ミコ</t>
    </rPh>
    <phoneticPr fontId="2"/>
  </si>
  <si>
    <t>志望官庁②</t>
    <rPh sb="0" eb="2">
      <t>シボウ</t>
    </rPh>
    <rPh sb="2" eb="4">
      <t>カンチョウ</t>
    </rPh>
    <phoneticPr fontId="2"/>
  </si>
  <si>
    <t>②訪問予定日</t>
    <rPh sb="1" eb="3">
      <t>ホウモン</t>
    </rPh>
    <rPh sb="3" eb="6">
      <t>ヨテイビ</t>
    </rPh>
    <phoneticPr fontId="2"/>
  </si>
  <si>
    <t>②状況（次回予定、見込み）</t>
    <rPh sb="1" eb="3">
      <t>ジョウキョウ</t>
    </rPh>
    <rPh sb="4" eb="6">
      <t>ジカイ</t>
    </rPh>
    <rPh sb="6" eb="8">
      <t>ヨテイ</t>
    </rPh>
    <rPh sb="9" eb="11">
      <t>ミコ</t>
    </rPh>
    <phoneticPr fontId="2"/>
  </si>
  <si>
    <t>志望官庁③</t>
    <rPh sb="0" eb="2">
      <t>シボウ</t>
    </rPh>
    <rPh sb="2" eb="4">
      <t>カンチョウ</t>
    </rPh>
    <phoneticPr fontId="2"/>
  </si>
  <si>
    <t>③訪問予定日</t>
    <rPh sb="1" eb="3">
      <t>ホウモン</t>
    </rPh>
    <rPh sb="3" eb="6">
      <t>ヨテイビ</t>
    </rPh>
    <phoneticPr fontId="2"/>
  </si>
  <si>
    <t>③状況（次回予定、見込み）</t>
    <rPh sb="1" eb="3">
      <t>ジョウキョウ</t>
    </rPh>
    <rPh sb="4" eb="6">
      <t>ジカイ</t>
    </rPh>
    <rPh sb="6" eb="8">
      <t>ヨテイ</t>
    </rPh>
    <rPh sb="9" eb="11">
      <t>ミコ</t>
    </rPh>
    <phoneticPr fontId="2"/>
  </si>
  <si>
    <t>志望官庁④</t>
    <rPh sb="0" eb="2">
      <t>シボウ</t>
    </rPh>
    <rPh sb="2" eb="4">
      <t>カンチョウ</t>
    </rPh>
    <phoneticPr fontId="2"/>
  </si>
  <si>
    <t>④訪問予定日</t>
    <rPh sb="1" eb="3">
      <t>ホウモン</t>
    </rPh>
    <rPh sb="3" eb="6">
      <t>ヨテイビ</t>
    </rPh>
    <phoneticPr fontId="2"/>
  </si>
  <si>
    <t>④状況（次回予定、見込み）</t>
    <rPh sb="1" eb="3">
      <t>ジョウキョウ</t>
    </rPh>
    <rPh sb="4" eb="6">
      <t>ジカイ</t>
    </rPh>
    <rPh sb="6" eb="8">
      <t>ヨテイ</t>
    </rPh>
    <rPh sb="9" eb="11">
      <t>ミコ</t>
    </rPh>
    <phoneticPr fontId="2"/>
  </si>
  <si>
    <t>志望官庁⑤</t>
    <rPh sb="0" eb="2">
      <t>シボウ</t>
    </rPh>
    <rPh sb="2" eb="4">
      <t>カンチョウ</t>
    </rPh>
    <phoneticPr fontId="2"/>
  </si>
  <si>
    <t>⑤訪問予定日</t>
    <rPh sb="1" eb="3">
      <t>ホウモン</t>
    </rPh>
    <rPh sb="3" eb="6">
      <t>ヨテイビ</t>
    </rPh>
    <phoneticPr fontId="2"/>
  </si>
  <si>
    <t>⑤状況（次回予定、見込み）</t>
    <rPh sb="1" eb="3">
      <t>ジョウキョウ</t>
    </rPh>
    <rPh sb="4" eb="6">
      <t>ジカイ</t>
    </rPh>
    <rPh sb="6" eb="8">
      <t>ヨテイ</t>
    </rPh>
    <rPh sb="9" eb="11">
      <t>ミコ</t>
    </rPh>
    <phoneticPr fontId="2"/>
  </si>
  <si>
    <t>他試験①</t>
    <rPh sb="0" eb="1">
      <t>ホカ</t>
    </rPh>
    <rPh sb="1" eb="3">
      <t>シケン</t>
    </rPh>
    <phoneticPr fontId="2"/>
  </si>
  <si>
    <t>他試験②</t>
    <rPh sb="0" eb="1">
      <t>ホカ</t>
    </rPh>
    <rPh sb="1" eb="3">
      <t>シケン</t>
    </rPh>
    <phoneticPr fontId="2"/>
  </si>
  <si>
    <t>他試験③</t>
    <rPh sb="0" eb="1">
      <t>ホカ</t>
    </rPh>
    <rPh sb="1" eb="3">
      <t>シケン</t>
    </rPh>
    <phoneticPr fontId="2"/>
  </si>
  <si>
    <t>他試験④</t>
    <rPh sb="0" eb="1">
      <t>ホカ</t>
    </rPh>
    <rPh sb="1" eb="3">
      <t>シケン</t>
    </rPh>
    <phoneticPr fontId="2"/>
  </si>
  <si>
    <t>民間就活</t>
    <rPh sb="0" eb="2">
      <t>ミンカン</t>
    </rPh>
    <rPh sb="2" eb="4">
      <t>シュウカツ</t>
    </rPh>
    <phoneticPr fontId="2"/>
  </si>
  <si>
    <t>対面／オンライン</t>
    <rPh sb="0" eb="2">
      <t>タイメン</t>
    </rPh>
    <phoneticPr fontId="1"/>
  </si>
  <si>
    <t>取り組んだ点①（本人記載）</t>
    <rPh sb="0" eb="1">
      <t>ト</t>
    </rPh>
    <rPh sb="2" eb="3">
      <t>ク</t>
    </rPh>
    <rPh sb="5" eb="6">
      <t>テン</t>
    </rPh>
    <rPh sb="8" eb="10">
      <t>ホンニン</t>
    </rPh>
    <rPh sb="10" eb="12">
      <t>キサイ</t>
    </rPh>
    <phoneticPr fontId="2"/>
  </si>
  <si>
    <t>取り組んだ点②（本人記載）</t>
    <rPh sb="0" eb="1">
      <t>ト</t>
    </rPh>
    <rPh sb="2" eb="3">
      <t>ク</t>
    </rPh>
    <rPh sb="5" eb="6">
      <t>テン</t>
    </rPh>
    <rPh sb="8" eb="10">
      <t>ホンニン</t>
    </rPh>
    <rPh sb="10" eb="12">
      <t>キサイ</t>
    </rPh>
    <phoneticPr fontId="2"/>
  </si>
  <si>
    <t>試験地</t>
    <rPh sb="0" eb="3">
      <t>シケンチ</t>
    </rPh>
    <phoneticPr fontId="3"/>
  </si>
  <si>
    <t>官庁訪問面接シート【一般職】</t>
    <rPh sb="0" eb="2">
      <t>カンチョウ</t>
    </rPh>
    <rPh sb="2" eb="4">
      <t>ホウモン</t>
    </rPh>
    <rPh sb="4" eb="6">
      <t>メンセツ</t>
    </rPh>
    <rPh sb="10" eb="12">
      <t>イッパン</t>
    </rPh>
    <rPh sb="12" eb="13">
      <t>ショク</t>
    </rPh>
    <phoneticPr fontId="3"/>
  </si>
  <si>
    <t>自己PR（本人記載）</t>
    <rPh sb="0" eb="2">
      <t>ジコ</t>
    </rPh>
    <rPh sb="5" eb="7">
      <t>ホンニン</t>
    </rPh>
    <rPh sb="7" eb="9">
      <t>キサイ</t>
    </rPh>
    <phoneticPr fontId="2"/>
  </si>
  <si>
    <t>訪問日</t>
    <rPh sb="0" eb="3">
      <t>ホウモンビ</t>
    </rPh>
    <phoneticPr fontId="2"/>
  </si>
  <si>
    <t xml:space="preserve">顔写真
貼付
</t>
    <rPh sb="4" eb="6">
      <t>テンプ</t>
    </rPh>
    <phoneticPr fontId="3"/>
  </si>
  <si>
    <t>訪問日→</t>
    <rPh sb="0" eb="3">
      <t>ホウモンビ</t>
    </rPh>
    <phoneticPr fontId="3"/>
  </si>
  <si>
    <t>志望官庁順</t>
    <rPh sb="0" eb="2">
      <t>シボウ</t>
    </rPh>
    <rPh sb="2" eb="4">
      <t>カンチョウ</t>
    </rPh>
    <rPh sb="4" eb="5">
      <t>ジュン</t>
    </rPh>
    <phoneticPr fontId="3"/>
  </si>
  <si>
    <t>訪問予定日</t>
    <rPh sb="0" eb="2">
      <t>ホウモン</t>
    </rPh>
    <rPh sb="2" eb="5">
      <t>ヨテイビ</t>
    </rPh>
    <phoneticPr fontId="3"/>
  </si>
  <si>
    <t>他試験（司法・国・地方等）受験、受験予定</t>
    <rPh sb="0" eb="1">
      <t>タ</t>
    </rPh>
    <rPh sb="1" eb="3">
      <t>シケン</t>
    </rPh>
    <rPh sb="4" eb="6">
      <t>シホウ</t>
    </rPh>
    <rPh sb="7" eb="8">
      <t>クニ</t>
    </rPh>
    <rPh sb="9" eb="11">
      <t>チホウ</t>
    </rPh>
    <rPh sb="11" eb="12">
      <t>トウ</t>
    </rPh>
    <rPh sb="13" eb="15">
      <t>ジュケン</t>
    </rPh>
    <rPh sb="16" eb="18">
      <t>ジュケン</t>
    </rPh>
    <rPh sb="18" eb="20">
      <t>ヨテイ</t>
    </rPh>
    <phoneticPr fontId="3"/>
  </si>
  <si>
    <t>試験名称</t>
    <rPh sb="0" eb="2">
      <t>シケン</t>
    </rPh>
    <rPh sb="2" eb="4">
      <t>メイショウ</t>
    </rPh>
    <phoneticPr fontId="3"/>
  </si>
  <si>
    <t>１次試験日</t>
    <rPh sb="1" eb="2">
      <t>ジ</t>
    </rPh>
    <rPh sb="2" eb="4">
      <t>シケン</t>
    </rPh>
    <rPh sb="4" eb="5">
      <t>ビ</t>
    </rPh>
    <phoneticPr fontId="3"/>
  </si>
  <si>
    <t>最終合格日</t>
    <rPh sb="0" eb="2">
      <t>サイシュウ</t>
    </rPh>
    <rPh sb="2" eb="5">
      <t>ゴウカクビ</t>
    </rPh>
    <phoneticPr fontId="3"/>
  </si>
  <si>
    <t>第1次試験日</t>
    <phoneticPr fontId="3"/>
  </si>
  <si>
    <t>民間就活状況</t>
    <rPh sb="0" eb="2">
      <t>ミンカン</t>
    </rPh>
    <rPh sb="2" eb="3">
      <t>シュウ</t>
    </rPh>
    <rPh sb="3" eb="4">
      <t>カツ</t>
    </rPh>
    <rPh sb="4" eb="6">
      <t>ジョウキョウ</t>
    </rPh>
    <phoneticPr fontId="3"/>
  </si>
  <si>
    <t>民間内々定</t>
    <phoneticPr fontId="3"/>
  </si>
  <si>
    <t>人事院を志望する理由</t>
    <rPh sb="0" eb="3">
      <t>ジンジイン</t>
    </rPh>
    <rPh sb="4" eb="6">
      <t>シボウ</t>
    </rPh>
    <rPh sb="8" eb="10">
      <t>リユウ</t>
    </rPh>
    <phoneticPr fontId="3"/>
  </si>
  <si>
    <t>〔 事務使用欄 〕</t>
    <rPh sb="2" eb="4">
      <t>ジム</t>
    </rPh>
    <rPh sb="4" eb="6">
      <t>シヨウ</t>
    </rPh>
    <rPh sb="6" eb="7">
      <t>ラン</t>
    </rPh>
    <phoneticPr fontId="3"/>
  </si>
  <si>
    <t>官庁訪問前の業務概要説明の希望→　有　・　無</t>
    <rPh sb="0" eb="2">
      <t>カンチョウ</t>
    </rPh>
    <rPh sb="2" eb="4">
      <t>ホウモン</t>
    </rPh>
    <rPh sb="4" eb="5">
      <t>マエ</t>
    </rPh>
    <rPh sb="5" eb="6">
      <t>メンゼン</t>
    </rPh>
    <rPh sb="6" eb="8">
      <t>ギョウム</t>
    </rPh>
    <rPh sb="8" eb="10">
      <t>ガイヨウ</t>
    </rPh>
    <rPh sb="10" eb="12">
      <t>セツメイ</t>
    </rPh>
    <rPh sb="13" eb="15">
      <t>キボウ</t>
    </rPh>
    <rPh sb="17" eb="18">
      <t>ア</t>
    </rPh>
    <rPh sb="21" eb="22">
      <t>ナ</t>
    </rPh>
    <phoneticPr fontId="3"/>
  </si>
  <si>
    <t>事務九州</t>
    <rPh sb="0" eb="2">
      <t>ジム</t>
    </rPh>
    <rPh sb="2" eb="4">
      <t>キュウシュウ</t>
    </rPh>
    <phoneticPr fontId="2"/>
  </si>
  <si>
    <t>専門学校</t>
    <rPh sb="0" eb="2">
      <t>センモン</t>
    </rPh>
    <rPh sb="2" eb="4">
      <t>ガッコウ</t>
    </rPh>
    <phoneticPr fontId="3"/>
  </si>
  <si>
    <t>短期大学</t>
    <rPh sb="0" eb="2">
      <t>タンキ</t>
    </rPh>
    <rPh sb="2" eb="4">
      <t>ダイガク</t>
    </rPh>
    <phoneticPr fontId="3"/>
  </si>
  <si>
    <t>学部</t>
    <rPh sb="0" eb="2">
      <t>ガクブ</t>
    </rPh>
    <phoneticPr fontId="3"/>
  </si>
  <si>
    <t>学科</t>
    <rPh sb="0" eb="2">
      <t>ガッカ</t>
    </rPh>
    <phoneticPr fontId="3"/>
  </si>
  <si>
    <t>学生生活・アルバイト・サークル・部活動・旅行等で印象に残った体験又は自己ＰＲ</t>
    <rPh sb="0" eb="2">
      <t>ガクセイ</t>
    </rPh>
    <rPh sb="2" eb="4">
      <t>セイカツ</t>
    </rPh>
    <rPh sb="16" eb="19">
      <t>ブカツドウ</t>
    </rPh>
    <rPh sb="20" eb="22">
      <t>リョコウ</t>
    </rPh>
    <rPh sb="22" eb="23">
      <t>ナド</t>
    </rPh>
    <rPh sb="24" eb="26">
      <t>インショウ</t>
    </rPh>
    <rPh sb="27" eb="28">
      <t>ノコ</t>
    </rPh>
    <rPh sb="30" eb="32">
      <t>タイケン</t>
    </rPh>
    <rPh sb="32" eb="33">
      <t>マタ</t>
    </rPh>
    <rPh sb="34" eb="36">
      <t>ジコ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</si>
</sst>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);[Red]\(0\)"/>
    <numFmt numFmtId="178" formatCode="yyyy/m/d;@"/>
  </numFmts>
  <fonts count="9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vertical="center" shrinkToFit="1"/>
    </xf>
    <xf numFmtId="0" fontId="5" fillId="0" borderId="1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>
      <alignment horizontal="center" vertical="center" shrinkToFit="1"/>
    </xf>
    <xf numFmtId="0" fontId="5" fillId="0" borderId="27" xfId="0" applyFont="1" applyBorder="1" applyAlignment="1" applyProtection="1">
      <alignment horizontal="center" vertical="center" shrinkToFit="1"/>
      <protection locked="0"/>
    </xf>
    <xf numFmtId="0" fontId="5" fillId="0" borderId="28" xfId="0" applyFont="1" applyBorder="1" applyAlignment="1" applyProtection="1">
      <alignment horizontal="center" vertical="center" shrinkToFit="1"/>
      <protection locked="0"/>
    </xf>
    <xf numFmtId="0" fontId="5" fillId="0" borderId="29" xfId="0" applyFont="1" applyBorder="1" applyAlignment="1" applyProtection="1">
      <alignment horizontal="center" vertical="center" shrinkToFit="1"/>
      <protection locked="0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 applyProtection="1">
      <alignment horizontal="center" vertical="center" shrinkToFit="1"/>
      <protection locked="0"/>
    </xf>
    <xf numFmtId="0" fontId="5" fillId="0" borderId="32" xfId="0" applyFont="1" applyBorder="1" applyAlignment="1" applyProtection="1">
      <alignment horizontal="center" vertical="center" shrinkToFit="1"/>
      <protection locked="0"/>
    </xf>
    <xf numFmtId="0" fontId="5" fillId="0" borderId="33" xfId="0" applyFont="1" applyBorder="1" applyAlignment="1" applyProtection="1">
      <alignment horizontal="center" vertical="center" shrinkToFit="1"/>
      <protection locked="0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 applyProtection="1">
      <alignment horizontal="center" vertical="center" shrinkToFit="1"/>
      <protection locked="0"/>
    </xf>
    <xf numFmtId="0" fontId="0" fillId="3" borderId="0" xfId="0" applyFill="1" applyAlignment="1">
      <alignment horizontal="centerContinuous" vertical="center"/>
    </xf>
    <xf numFmtId="0" fontId="0" fillId="4" borderId="0" xfId="0" applyFill="1" applyAlignment="1">
      <alignment horizontal="centerContinuous" vertical="center"/>
    </xf>
    <xf numFmtId="0" fontId="0" fillId="5" borderId="0" xfId="0" applyFill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21" xfId="0" applyFont="1" applyBorder="1" applyAlignment="1" applyProtection="1">
      <alignment vertical="center" shrinkToFit="1"/>
      <protection locked="0"/>
    </xf>
    <xf numFmtId="178" fontId="0" fillId="0" borderId="0" xfId="0" applyNumberFormat="1">
      <alignment vertical="center"/>
    </xf>
    <xf numFmtId="0" fontId="0" fillId="6" borderId="0" xfId="0" applyFill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8" borderId="0" xfId="0" applyFill="1">
      <alignment vertical="center"/>
    </xf>
    <xf numFmtId="0" fontId="5" fillId="2" borderId="3" xfId="0" applyFont="1" applyFill="1" applyBorder="1" applyProtection="1">
      <alignment vertical="center"/>
      <protection locked="0"/>
    </xf>
    <xf numFmtId="0" fontId="8" fillId="2" borderId="2" xfId="0" applyFont="1" applyFill="1" applyBorder="1" applyProtection="1">
      <alignment vertical="center"/>
      <protection locked="0"/>
    </xf>
    <xf numFmtId="0" fontId="8" fillId="2" borderId="3" xfId="0" applyFont="1" applyFill="1" applyBorder="1" applyProtection="1">
      <alignment vertical="center"/>
      <protection locked="0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176" fontId="5" fillId="0" borderId="1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top"/>
      <protection locked="0"/>
    </xf>
    <xf numFmtId="0" fontId="5" fillId="0" borderId="4" xfId="0" applyFont="1" applyBorder="1" applyAlignment="1" applyProtection="1">
      <alignment vertical="top"/>
      <protection locked="0"/>
    </xf>
    <xf numFmtId="0" fontId="4" fillId="0" borderId="1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8" fillId="0" borderId="44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5" fillId="0" borderId="63" xfId="0" applyFont="1" applyBorder="1" applyAlignment="1">
      <alignment horizontal="center" vertical="center" shrinkToFit="1"/>
    </xf>
    <xf numFmtId="0" fontId="5" fillId="0" borderId="64" xfId="0" applyFont="1" applyBorder="1" applyAlignment="1">
      <alignment horizontal="center" vertical="center" shrinkToFit="1"/>
    </xf>
    <xf numFmtId="56" fontId="5" fillId="0" borderId="45" xfId="0" applyNumberFormat="1" applyFont="1" applyBorder="1" applyAlignment="1">
      <alignment horizontal="center" vertical="center" shrinkToFit="1"/>
    </xf>
    <xf numFmtId="56" fontId="5" fillId="0" borderId="24" xfId="0" applyNumberFormat="1" applyFont="1" applyBorder="1" applyAlignment="1">
      <alignment horizontal="center" vertical="center" shrinkToFit="1"/>
    </xf>
    <xf numFmtId="56" fontId="5" fillId="0" borderId="25" xfId="0" applyNumberFormat="1" applyFont="1" applyBorder="1" applyAlignment="1">
      <alignment horizontal="center" vertical="center" shrinkToFit="1"/>
    </xf>
    <xf numFmtId="56" fontId="5" fillId="0" borderId="62" xfId="0" applyNumberFormat="1" applyFont="1" applyBorder="1" applyAlignment="1">
      <alignment horizontal="center" vertical="center" shrinkToFit="1"/>
    </xf>
    <xf numFmtId="56" fontId="5" fillId="0" borderId="63" xfId="0" applyNumberFormat="1" applyFont="1" applyBorder="1" applyAlignment="1">
      <alignment horizontal="center" vertical="center" shrinkToFit="1"/>
    </xf>
    <xf numFmtId="56" fontId="5" fillId="0" borderId="65" xfId="0" applyNumberFormat="1" applyFont="1" applyBorder="1" applyAlignment="1">
      <alignment horizontal="center" vertical="center" shrinkToFit="1"/>
    </xf>
    <xf numFmtId="56" fontId="5" fillId="0" borderId="41" xfId="0" applyNumberFormat="1" applyFont="1" applyBorder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56" fontId="5" fillId="0" borderId="60" xfId="0" applyNumberFormat="1" applyFont="1" applyBorder="1" applyAlignment="1">
      <alignment horizontal="center" vertical="center" shrinkToFit="1"/>
    </xf>
    <xf numFmtId="56" fontId="5" fillId="0" borderId="49" xfId="0" applyNumberFormat="1" applyFont="1" applyBorder="1" applyAlignment="1">
      <alignment horizontal="center" vertical="center" shrinkToFit="1"/>
    </xf>
    <xf numFmtId="56" fontId="5" fillId="0" borderId="1" xfId="0" applyNumberFormat="1" applyFont="1" applyBorder="1" applyAlignment="1">
      <alignment horizontal="center" vertical="center" shrinkToFit="1"/>
    </xf>
    <xf numFmtId="56" fontId="5" fillId="0" borderId="50" xfId="0" applyNumberFormat="1" applyFont="1" applyBorder="1" applyAlignment="1">
      <alignment horizontal="center" vertical="center" shrinkToFit="1"/>
    </xf>
    <xf numFmtId="56" fontId="5" fillId="0" borderId="66" xfId="0" applyNumberFormat="1" applyFont="1" applyBorder="1" applyAlignment="1">
      <alignment horizontal="center" vertical="center" shrinkToFit="1"/>
    </xf>
    <xf numFmtId="56" fontId="5" fillId="0" borderId="14" xfId="0" applyNumberFormat="1" applyFont="1" applyBorder="1" applyAlignment="1">
      <alignment horizontal="center" vertical="center" shrinkToFit="1"/>
    </xf>
    <xf numFmtId="56" fontId="5" fillId="0" borderId="15" xfId="0" applyNumberFormat="1" applyFont="1" applyBorder="1" applyAlignment="1">
      <alignment horizontal="center" vertical="center" shrinkToFit="1"/>
    </xf>
    <xf numFmtId="56" fontId="5" fillId="0" borderId="17" xfId="0" applyNumberFormat="1" applyFont="1" applyBorder="1" applyAlignment="1">
      <alignment horizontal="center" vertical="center" shrinkToFit="1"/>
    </xf>
    <xf numFmtId="0" fontId="8" fillId="0" borderId="6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top" shrinkToFit="1"/>
    </xf>
    <xf numFmtId="0" fontId="8" fillId="0" borderId="0" xfId="0" applyFont="1" applyAlignment="1">
      <alignment horizontal="center" vertical="top" shrinkToFit="1"/>
    </xf>
    <xf numFmtId="0" fontId="8" fillId="0" borderId="12" xfId="0" applyFont="1" applyBorder="1" applyAlignment="1">
      <alignment horizontal="center" vertical="top" shrinkToFit="1"/>
    </xf>
    <xf numFmtId="56" fontId="5" fillId="0" borderId="12" xfId="0" applyNumberFormat="1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0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56" fontId="8" fillId="0" borderId="45" xfId="0" applyNumberFormat="1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top" shrinkToFit="1"/>
    </xf>
    <xf numFmtId="0" fontId="8" fillId="0" borderId="24" xfId="0" applyFont="1" applyBorder="1" applyAlignment="1">
      <alignment horizontal="center" vertical="top" shrinkToFit="1"/>
    </xf>
    <xf numFmtId="0" fontId="8" fillId="0" borderId="25" xfId="0" applyFont="1" applyBorder="1" applyAlignment="1">
      <alignment horizontal="center" vertical="top" shrinkToFit="1"/>
    </xf>
    <xf numFmtId="0" fontId="5" fillId="0" borderId="23" xfId="0" applyFont="1" applyBorder="1" applyAlignment="1" applyProtection="1">
      <alignment horizontal="left" vertical="center" shrinkToFit="1"/>
      <protection locked="0"/>
    </xf>
    <xf numFmtId="0" fontId="5" fillId="0" borderId="24" xfId="0" applyFont="1" applyBorder="1" applyAlignment="1" applyProtection="1">
      <alignment horizontal="left" vertical="center" shrinkToFit="1"/>
      <protection locked="0"/>
    </xf>
    <xf numFmtId="0" fontId="5" fillId="0" borderId="25" xfId="0" applyFont="1" applyBorder="1" applyAlignment="1" applyProtection="1">
      <alignment horizontal="left" vertical="center" shrinkToFit="1"/>
      <protection locked="0"/>
    </xf>
    <xf numFmtId="0" fontId="5" fillId="0" borderId="16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39" xfId="0" applyFont="1" applyFill="1" applyBorder="1" applyAlignment="1">
      <alignment horizontal="center" vertical="center" shrinkToFit="1"/>
    </xf>
    <xf numFmtId="0" fontId="5" fillId="2" borderId="52" xfId="0" applyFont="1" applyFill="1" applyBorder="1" applyAlignment="1">
      <alignment horizontal="center" vertical="center" shrinkToFit="1"/>
    </xf>
    <xf numFmtId="0" fontId="5" fillId="2" borderId="53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51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17" xfId="0" applyNumberFormat="1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176" fontId="5" fillId="0" borderId="2" xfId="0" applyNumberFormat="1" applyFont="1" applyBorder="1" applyAlignment="1" applyProtection="1">
      <alignment horizontal="center" vertical="center"/>
      <protection locked="0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176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shrinkToFit="1"/>
    </xf>
    <xf numFmtId="177" fontId="5" fillId="0" borderId="8" xfId="0" applyNumberFormat="1" applyFont="1" applyBorder="1" applyAlignment="1" applyProtection="1">
      <alignment horizontal="right" vertical="center" shrinkToFit="1"/>
      <protection locked="0"/>
    </xf>
    <xf numFmtId="177" fontId="5" fillId="0" borderId="9" xfId="0" applyNumberFormat="1" applyFont="1" applyBorder="1" applyAlignment="1" applyProtection="1">
      <alignment horizontal="right" vertical="center" shrinkToFit="1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0" fontId="5" fillId="2" borderId="1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 vertical="center"/>
      <protection locked="0"/>
    </xf>
    <xf numFmtId="49" fontId="8" fillId="0" borderId="4" xfId="0" applyNumberFormat="1" applyFont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23" xfId="0" applyFont="1" applyBorder="1" applyAlignment="1" applyProtection="1">
      <alignment horizontal="center" vertical="center" shrinkToFit="1"/>
      <protection locked="0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5" fillId="0" borderId="25" xfId="0" applyFont="1" applyBorder="1" applyAlignment="1">
      <alignment horizontal="center" vertical="center" shrinkToFit="1"/>
    </xf>
    <xf numFmtId="0" fontId="5" fillId="0" borderId="16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7" xfId="0" applyFont="1" applyBorder="1" applyAlignment="1" applyProtection="1">
      <alignment horizontal="left" vertical="top"/>
      <protection locked="0"/>
    </xf>
    <xf numFmtId="49" fontId="5" fillId="0" borderId="1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7" xfId="0" quotePrefix="1" applyNumberFormat="1" applyFont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>
      <alignment horizontal="center" vertical="center" textRotation="255" shrinkToFit="1"/>
    </xf>
    <xf numFmtId="0" fontId="5" fillId="2" borderId="19" xfId="0" applyFont="1" applyFill="1" applyBorder="1" applyAlignment="1">
      <alignment horizontal="center" vertical="center" textRotation="255" shrinkToFit="1"/>
    </xf>
    <xf numFmtId="0" fontId="5" fillId="2" borderId="26" xfId="0" applyFont="1" applyFill="1" applyBorder="1" applyAlignment="1">
      <alignment horizontal="center" vertical="center" textRotation="255" shrinkToFit="1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 applyProtection="1">
      <alignment horizontal="left" vertical="center" shrinkToFit="1"/>
      <protection locked="0"/>
    </xf>
    <xf numFmtId="0" fontId="5" fillId="0" borderId="7" xfId="0" applyFont="1" applyBorder="1" applyAlignment="1" applyProtection="1">
      <alignment horizontal="left" vertical="center" shrinkToFit="1"/>
      <protection locked="0"/>
    </xf>
    <xf numFmtId="0" fontId="5" fillId="0" borderId="30" xfId="0" applyFont="1" applyBorder="1" applyAlignment="1" applyProtection="1">
      <alignment horizontal="left" vertical="center" shrinkToFit="1"/>
      <protection locked="0"/>
    </xf>
    <xf numFmtId="0" fontId="5" fillId="0" borderId="29" xfId="0" applyFont="1" applyBorder="1" applyAlignment="1" applyProtection="1">
      <alignment horizontal="left" vertical="center" shrinkToFit="1"/>
      <protection locked="0"/>
    </xf>
    <xf numFmtId="0" fontId="5" fillId="0" borderId="31" xfId="0" applyFont="1" applyBorder="1" applyAlignment="1" applyProtection="1">
      <alignment horizontal="left" vertical="center" shrinkToFit="1"/>
      <protection locked="0"/>
    </xf>
    <xf numFmtId="0" fontId="5" fillId="0" borderId="34" xfId="0" applyFont="1" applyBorder="1" applyAlignment="1" applyProtection="1">
      <alignment horizontal="left" vertical="center" shrinkToFit="1"/>
      <protection locked="0"/>
    </xf>
    <xf numFmtId="0" fontId="5" fillId="0" borderId="33" xfId="0" applyFont="1" applyBorder="1" applyAlignment="1" applyProtection="1">
      <alignment horizontal="left" vertical="center" shrinkToFit="1"/>
      <protection locked="0"/>
    </xf>
    <xf numFmtId="0" fontId="5" fillId="0" borderId="35" xfId="0" applyFont="1" applyBorder="1" applyAlignment="1" applyProtection="1">
      <alignment horizontal="left" vertical="center" shrinkToFit="1"/>
      <protection locked="0"/>
    </xf>
    <xf numFmtId="0" fontId="8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57" xfId="0" applyFont="1" applyBorder="1" applyAlignment="1">
      <alignment horizontal="center" vertical="center" shrinkToFit="1"/>
    </xf>
    <xf numFmtId="56" fontId="8" fillId="0" borderId="56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top" shrinkToFit="1"/>
    </xf>
    <xf numFmtId="0" fontId="8" fillId="0" borderId="3" xfId="0" applyFont="1" applyBorder="1" applyAlignment="1">
      <alignment horizontal="center" vertical="top" shrinkToFit="1"/>
    </xf>
    <xf numFmtId="0" fontId="8" fillId="0" borderId="4" xfId="0" applyFont="1" applyBorder="1" applyAlignment="1">
      <alignment horizontal="center" vertical="top" shrinkToFit="1"/>
    </xf>
    <xf numFmtId="56" fontId="5" fillId="0" borderId="41" xfId="0" applyNumberFormat="1" applyFont="1" applyBorder="1" applyAlignment="1">
      <alignment horizontal="center" vertical="center" wrapText="1" shrinkToFit="1"/>
    </xf>
    <xf numFmtId="56" fontId="5" fillId="0" borderId="0" xfId="0" applyNumberFormat="1" applyFont="1" applyAlignment="1">
      <alignment horizontal="center" vertical="center" wrapText="1" shrinkToFit="1"/>
    </xf>
    <xf numFmtId="56" fontId="5" fillId="0" borderId="12" xfId="0" applyNumberFormat="1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</xdr:colOff>
      <xdr:row>5</xdr:row>
      <xdr:rowOff>95250</xdr:rowOff>
    </xdr:from>
    <xdr:to>
      <xdr:col>18</xdr:col>
      <xdr:colOff>22907</xdr:colOff>
      <xdr:row>8</xdr:row>
      <xdr:rowOff>224518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57B3798-683E-47D8-8139-BFA19EC34CA2}"/>
            </a:ext>
          </a:extLst>
        </xdr:cNvPr>
        <xdr:cNvSpPr/>
      </xdr:nvSpPr>
      <xdr:spPr>
        <a:xfrm>
          <a:off x="4953001" y="1881188"/>
          <a:ext cx="642031" cy="103414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E468-526F-4955-B8CA-B1BA752E157B}">
  <dimension ref="A1:AE58"/>
  <sheetViews>
    <sheetView tabSelected="1" view="pageBreakPreview" zoomScale="80" zoomScaleNormal="100" zoomScaleSheetLayoutView="80" workbookViewId="0">
      <selection activeCell="C2" sqref="C2"/>
    </sheetView>
  </sheetViews>
  <sheetFormatPr defaultColWidth="4.08203125" defaultRowHeight="24" customHeight="1" x14ac:dyDescent="0.55000000000000004"/>
  <cols>
    <col min="1" max="16384" width="4.08203125" style="1"/>
  </cols>
  <sheetData>
    <row r="1" spans="1:31" ht="32.25" customHeight="1" x14ac:dyDescent="0.55000000000000004">
      <c r="A1" s="168" t="s">
        <v>100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</row>
    <row r="2" spans="1:31" ht="13.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31" s="5" customFormat="1" ht="24" customHeight="1" thickBot="1" x14ac:dyDescent="0.6">
      <c r="A3" s="60" t="s">
        <v>116</v>
      </c>
      <c r="B3" s="3"/>
      <c r="C3" s="3"/>
      <c r="D3" s="3"/>
      <c r="E3" s="3"/>
      <c r="F3" s="3"/>
      <c r="G3" s="3"/>
      <c r="H3" s="3"/>
      <c r="I3" s="4"/>
      <c r="J3" s="4"/>
      <c r="M3" s="59"/>
      <c r="N3" s="169" t="s">
        <v>104</v>
      </c>
      <c r="O3" s="169"/>
      <c r="P3" s="154"/>
      <c r="Q3" s="154"/>
      <c r="R3" s="154"/>
      <c r="S3" s="154"/>
      <c r="T3" s="154"/>
    </row>
    <row r="4" spans="1:31" ht="24" customHeight="1" thickBot="1" x14ac:dyDescent="0.6">
      <c r="A4" s="172" t="s">
        <v>1</v>
      </c>
      <c r="B4" s="173"/>
      <c r="C4" s="174"/>
      <c r="D4" s="175"/>
      <c r="E4" s="176"/>
      <c r="F4" s="176"/>
      <c r="G4" s="176"/>
      <c r="H4" s="176"/>
      <c r="I4" s="176"/>
      <c r="J4" s="176"/>
      <c r="K4" s="176"/>
      <c r="L4" s="176"/>
      <c r="M4" s="176"/>
      <c r="N4" s="177"/>
      <c r="O4" s="151" t="s">
        <v>0</v>
      </c>
      <c r="P4" s="152"/>
      <c r="Q4" s="152"/>
      <c r="R4" s="152"/>
      <c r="S4" s="152"/>
      <c r="T4" s="153"/>
    </row>
    <row r="5" spans="1:31" ht="24" customHeight="1" x14ac:dyDescent="0.55000000000000004">
      <c r="A5" s="178" t="s">
        <v>2</v>
      </c>
      <c r="B5" s="179"/>
      <c r="C5" s="180"/>
      <c r="D5" s="182"/>
      <c r="E5" s="183"/>
      <c r="F5" s="183"/>
      <c r="G5" s="183"/>
      <c r="H5" s="183"/>
      <c r="I5" s="183"/>
      <c r="J5" s="183"/>
      <c r="K5" s="183"/>
      <c r="L5" s="183"/>
      <c r="M5" s="183"/>
      <c r="N5" s="184"/>
      <c r="O5" s="6"/>
      <c r="P5" s="7"/>
      <c r="Q5" s="188" t="s">
        <v>103</v>
      </c>
      <c r="R5" s="188"/>
      <c r="S5" s="7"/>
      <c r="T5" s="8"/>
    </row>
    <row r="6" spans="1:31" ht="24" customHeight="1" thickBot="1" x14ac:dyDescent="0.6">
      <c r="A6" s="94"/>
      <c r="B6" s="95"/>
      <c r="C6" s="181"/>
      <c r="D6" s="185"/>
      <c r="E6" s="186"/>
      <c r="F6" s="186"/>
      <c r="G6" s="186"/>
      <c r="H6" s="186"/>
      <c r="I6" s="186"/>
      <c r="J6" s="186"/>
      <c r="K6" s="186"/>
      <c r="L6" s="186"/>
      <c r="M6" s="186"/>
      <c r="N6" s="187"/>
      <c r="O6" s="6"/>
      <c r="P6" s="9"/>
      <c r="Q6" s="188"/>
      <c r="R6" s="188"/>
      <c r="S6" s="7"/>
      <c r="T6" s="8"/>
      <c r="AE6" s="5"/>
    </row>
    <row r="7" spans="1:31" ht="24" customHeight="1" x14ac:dyDescent="0.55000000000000004">
      <c r="A7" s="172" t="s">
        <v>3</v>
      </c>
      <c r="B7" s="173"/>
      <c r="C7" s="174"/>
      <c r="D7" s="189"/>
      <c r="E7" s="190"/>
      <c r="F7" s="190"/>
      <c r="G7" s="190"/>
      <c r="H7" s="190"/>
      <c r="I7" s="190"/>
      <c r="J7" s="190"/>
      <c r="K7" s="190"/>
      <c r="L7" s="190"/>
      <c r="M7" s="190"/>
      <c r="N7" s="191"/>
      <c r="O7" s="6"/>
      <c r="P7" s="7"/>
      <c r="Q7" s="188"/>
      <c r="R7" s="188"/>
      <c r="S7" s="7"/>
      <c r="T7" s="8"/>
    </row>
    <row r="8" spans="1:31" ht="24" customHeight="1" thickBot="1" x14ac:dyDescent="0.6">
      <c r="A8" s="94"/>
      <c r="B8" s="95"/>
      <c r="C8" s="181"/>
      <c r="D8" s="192" t="s">
        <v>4</v>
      </c>
      <c r="E8" s="169"/>
      <c r="F8" s="193" t="str">
        <f>IF(D7="","",YEAR(D7))</f>
        <v/>
      </c>
      <c r="G8" s="193"/>
      <c r="H8" s="10" t="s">
        <v>5</v>
      </c>
      <c r="I8" s="11"/>
      <c r="J8" s="12"/>
      <c r="K8" s="12" t="s">
        <v>6</v>
      </c>
      <c r="L8" s="13"/>
      <c r="M8" s="10" t="s">
        <v>7</v>
      </c>
      <c r="N8" s="14" t="s">
        <v>8</v>
      </c>
      <c r="O8" s="6"/>
      <c r="P8" s="7"/>
      <c r="Q8" s="188"/>
      <c r="R8" s="188"/>
      <c r="S8" s="7"/>
      <c r="T8" s="8"/>
    </row>
    <row r="9" spans="1:31" ht="24" customHeight="1" thickBot="1" x14ac:dyDescent="0.6">
      <c r="A9" s="151" t="s">
        <v>9</v>
      </c>
      <c r="B9" s="152"/>
      <c r="C9" s="153"/>
      <c r="D9" s="194"/>
      <c r="E9" s="195"/>
      <c r="F9" s="196" t="s">
        <v>10</v>
      </c>
      <c r="G9" s="197"/>
      <c r="H9" s="151" t="s">
        <v>11</v>
      </c>
      <c r="I9" s="152"/>
      <c r="J9" s="153"/>
      <c r="K9" s="198"/>
      <c r="L9" s="199"/>
      <c r="M9" s="199"/>
      <c r="N9" s="200"/>
      <c r="O9" s="6"/>
      <c r="P9" s="7"/>
      <c r="Q9" s="9"/>
      <c r="R9" s="9"/>
      <c r="S9" s="7"/>
      <c r="T9" s="8"/>
    </row>
    <row r="10" spans="1:31" ht="24" customHeight="1" thickBot="1" x14ac:dyDescent="0.6">
      <c r="A10" s="94" t="s">
        <v>12</v>
      </c>
      <c r="B10" s="95"/>
      <c r="C10" s="181"/>
      <c r="D10" s="146" t="s">
        <v>117</v>
      </c>
      <c r="E10" s="147"/>
      <c r="F10" s="147"/>
      <c r="G10" s="201"/>
      <c r="H10" s="202" t="s">
        <v>99</v>
      </c>
      <c r="I10" s="203"/>
      <c r="J10" s="203"/>
      <c r="K10" s="204"/>
      <c r="L10" s="205"/>
      <c r="M10" s="205"/>
      <c r="N10" s="206"/>
      <c r="O10" s="6"/>
      <c r="P10" s="7"/>
      <c r="Q10" s="7"/>
      <c r="R10" s="7"/>
      <c r="S10" s="7"/>
      <c r="T10" s="8"/>
    </row>
    <row r="11" spans="1:31" ht="24" customHeight="1" thickBot="1" x14ac:dyDescent="0.6">
      <c r="A11" s="151" t="s">
        <v>13</v>
      </c>
      <c r="B11" s="152"/>
      <c r="C11" s="153"/>
      <c r="D11" s="15"/>
      <c r="E11" s="210"/>
      <c r="F11" s="210"/>
      <c r="G11" s="16"/>
      <c r="H11" s="211"/>
      <c r="I11" s="211"/>
      <c r="J11" s="212"/>
      <c r="K11" s="151" t="s">
        <v>14</v>
      </c>
      <c r="L11" s="152"/>
      <c r="M11" s="153"/>
      <c r="N11" s="15"/>
      <c r="O11" s="210"/>
      <c r="P11" s="210"/>
      <c r="Q11" s="16"/>
      <c r="R11" s="211"/>
      <c r="S11" s="211"/>
      <c r="T11" s="212"/>
      <c r="W11" s="17"/>
    </row>
    <row r="12" spans="1:31" ht="40.5" customHeight="1" x14ac:dyDescent="0.55000000000000004">
      <c r="A12" s="207"/>
      <c r="B12" s="208"/>
      <c r="C12" s="208"/>
      <c r="D12" s="208"/>
      <c r="E12" s="208"/>
      <c r="F12" s="208"/>
      <c r="G12" s="208"/>
      <c r="H12" s="208"/>
      <c r="I12" s="208"/>
      <c r="J12" s="209"/>
      <c r="K12" s="207"/>
      <c r="L12" s="208"/>
      <c r="M12" s="208"/>
      <c r="N12" s="208"/>
      <c r="O12" s="208"/>
      <c r="P12" s="208"/>
      <c r="Q12" s="208"/>
      <c r="R12" s="208"/>
      <c r="S12" s="208"/>
      <c r="T12" s="209"/>
    </row>
    <row r="13" spans="1:31" ht="24" customHeight="1" thickBot="1" x14ac:dyDescent="0.6">
      <c r="A13" s="164" t="s">
        <v>15</v>
      </c>
      <c r="B13" s="165"/>
      <c r="C13" s="165"/>
      <c r="D13" s="166"/>
      <c r="E13" s="166"/>
      <c r="F13" s="166"/>
      <c r="G13" s="166"/>
      <c r="H13" s="166"/>
      <c r="I13" s="166"/>
      <c r="J13" s="167"/>
      <c r="K13" s="164" t="s">
        <v>15</v>
      </c>
      <c r="L13" s="165"/>
      <c r="M13" s="165"/>
      <c r="N13" s="228"/>
      <c r="O13" s="228"/>
      <c r="P13" s="228"/>
      <c r="Q13" s="228"/>
      <c r="R13" s="228"/>
      <c r="S13" s="228"/>
      <c r="T13" s="229"/>
    </row>
    <row r="14" spans="1:31" ht="24" customHeight="1" thickBot="1" x14ac:dyDescent="0.6">
      <c r="A14" s="213" t="s">
        <v>16</v>
      </c>
      <c r="B14" s="214"/>
      <c r="C14" s="215"/>
      <c r="D14" s="216"/>
      <c r="E14" s="217"/>
      <c r="F14" s="217"/>
      <c r="G14" s="217"/>
      <c r="H14" s="217"/>
      <c r="I14" s="217"/>
      <c r="J14" s="218"/>
      <c r="K14" s="213" t="s">
        <v>17</v>
      </c>
      <c r="L14" s="214"/>
      <c r="M14" s="215"/>
      <c r="N14" s="219"/>
      <c r="O14" s="220"/>
      <c r="P14" s="220"/>
      <c r="Q14" s="220"/>
      <c r="R14" s="220"/>
      <c r="S14" s="220"/>
      <c r="T14" s="221"/>
    </row>
    <row r="15" spans="1:31" ht="12" customHeight="1" thickBot="1" x14ac:dyDescent="0.6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31" ht="21.75" customHeight="1" x14ac:dyDescent="0.55000000000000004">
      <c r="A16" s="230" t="s">
        <v>18</v>
      </c>
      <c r="B16" s="233"/>
      <c r="C16" s="234"/>
      <c r="D16" s="234"/>
      <c r="E16" s="234"/>
      <c r="F16" s="234"/>
      <c r="G16" s="234"/>
      <c r="H16" s="234"/>
      <c r="I16" s="234"/>
      <c r="J16" s="234"/>
      <c r="K16" s="234"/>
      <c r="L16" s="235" t="s">
        <v>19</v>
      </c>
      <c r="M16" s="235"/>
      <c r="N16" s="235"/>
      <c r="O16" s="19"/>
      <c r="P16" s="19"/>
      <c r="Q16" s="19"/>
      <c r="R16" s="19"/>
      <c r="S16" s="19"/>
      <c r="T16" s="20"/>
    </row>
    <row r="17" spans="1:21" ht="21.75" customHeight="1" x14ac:dyDescent="0.55000000000000004">
      <c r="A17" s="231"/>
      <c r="B17" s="148"/>
      <c r="C17" s="137"/>
      <c r="D17" s="137"/>
      <c r="E17" s="137"/>
      <c r="F17" s="137"/>
      <c r="G17" s="137"/>
      <c r="H17" s="137"/>
      <c r="I17" s="137"/>
      <c r="J17" s="137"/>
      <c r="K17" s="137"/>
      <c r="L17" s="21"/>
      <c r="M17" s="21" t="s">
        <v>6</v>
      </c>
      <c r="N17" s="48" t="s">
        <v>20</v>
      </c>
      <c r="O17" s="150"/>
      <c r="P17" s="150"/>
      <c r="Q17" s="23" t="s">
        <v>21</v>
      </c>
      <c r="R17" s="150" t="s">
        <v>25</v>
      </c>
      <c r="S17" s="150"/>
      <c r="T17" s="24" t="s">
        <v>8</v>
      </c>
    </row>
    <row r="18" spans="1:21" ht="21.75" customHeight="1" x14ac:dyDescent="0.55000000000000004">
      <c r="A18" s="231"/>
      <c r="B18" s="222"/>
      <c r="C18" s="223"/>
      <c r="D18" s="223"/>
      <c r="E18" s="223"/>
      <c r="F18" s="98" t="s">
        <v>118</v>
      </c>
      <c r="G18" s="98"/>
      <c r="H18" s="223"/>
      <c r="I18" s="223"/>
      <c r="J18" s="223"/>
      <c r="K18" s="223"/>
      <c r="L18" s="98" t="s">
        <v>22</v>
      </c>
      <c r="M18" s="98"/>
      <c r="N18" s="223"/>
      <c r="O18" s="223"/>
      <c r="P18" s="223"/>
      <c r="Q18" s="223"/>
      <c r="R18" s="223"/>
      <c r="S18" s="98" t="s">
        <v>23</v>
      </c>
      <c r="T18" s="224"/>
    </row>
    <row r="19" spans="1:21" ht="21.75" customHeight="1" x14ac:dyDescent="0.55000000000000004">
      <c r="A19" s="231"/>
      <c r="B19" s="148"/>
      <c r="C19" s="137"/>
      <c r="D19" s="137"/>
      <c r="E19" s="137"/>
      <c r="F19" s="137"/>
      <c r="G19" s="137"/>
      <c r="H19" s="21"/>
      <c r="I19" s="149" t="s">
        <v>24</v>
      </c>
      <c r="J19" s="149"/>
      <c r="K19" s="22"/>
      <c r="L19" s="25" t="s">
        <v>5</v>
      </c>
      <c r="M19" s="21" t="s">
        <v>6</v>
      </c>
      <c r="N19" s="48" t="s">
        <v>20</v>
      </c>
      <c r="O19" s="150"/>
      <c r="P19" s="150"/>
      <c r="Q19" s="23" t="s">
        <v>21</v>
      </c>
      <c r="R19" s="150" t="s">
        <v>25</v>
      </c>
      <c r="S19" s="150"/>
      <c r="T19" s="24" t="s">
        <v>8</v>
      </c>
    </row>
    <row r="20" spans="1:21" ht="21.75" customHeight="1" x14ac:dyDescent="0.55000000000000004">
      <c r="A20" s="231"/>
      <c r="B20" s="222"/>
      <c r="C20" s="223"/>
      <c r="D20" s="223"/>
      <c r="E20" s="223"/>
      <c r="F20" s="98" t="s">
        <v>119</v>
      </c>
      <c r="G20" s="98"/>
      <c r="H20" s="223"/>
      <c r="I20" s="223"/>
      <c r="J20" s="223"/>
      <c r="K20" s="223"/>
      <c r="L20" s="98" t="s">
        <v>120</v>
      </c>
      <c r="M20" s="98"/>
      <c r="N20" s="223"/>
      <c r="O20" s="223"/>
      <c r="P20" s="223"/>
      <c r="Q20" s="223"/>
      <c r="R20" s="223"/>
      <c r="S20" s="98" t="s">
        <v>121</v>
      </c>
      <c r="T20" s="224"/>
    </row>
    <row r="21" spans="1:21" ht="21.75" customHeight="1" x14ac:dyDescent="0.55000000000000004">
      <c r="A21" s="231"/>
      <c r="B21" s="148"/>
      <c r="C21" s="137"/>
      <c r="D21" s="137"/>
      <c r="E21" s="137"/>
      <c r="F21" s="137"/>
      <c r="G21" s="137"/>
      <c r="H21" s="21"/>
      <c r="I21" s="149" t="s">
        <v>24</v>
      </c>
      <c r="J21" s="149"/>
      <c r="K21" s="22"/>
      <c r="L21" s="25" t="s">
        <v>5</v>
      </c>
      <c r="M21" s="21" t="s">
        <v>6</v>
      </c>
      <c r="N21" s="48" t="s">
        <v>20</v>
      </c>
      <c r="O21" s="150"/>
      <c r="P21" s="150"/>
      <c r="Q21" s="23" t="s">
        <v>21</v>
      </c>
      <c r="R21" s="150" t="s">
        <v>25</v>
      </c>
      <c r="S21" s="150"/>
      <c r="T21" s="24" t="s">
        <v>8</v>
      </c>
    </row>
    <row r="22" spans="1:21" ht="21.75" customHeight="1" x14ac:dyDescent="0.55000000000000004">
      <c r="A22" s="231"/>
      <c r="B22" s="143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5"/>
    </row>
    <row r="23" spans="1:21" ht="21.75" customHeight="1" thickBot="1" x14ac:dyDescent="0.6">
      <c r="A23" s="232"/>
      <c r="B23" s="146"/>
      <c r="C23" s="147"/>
      <c r="D23" s="147"/>
      <c r="E23" s="147"/>
      <c r="F23" s="147"/>
      <c r="G23" s="147"/>
      <c r="H23" s="147"/>
      <c r="I23" s="147"/>
      <c r="J23" s="147"/>
      <c r="K23" s="147"/>
      <c r="L23" s="26"/>
      <c r="M23" s="21" t="s">
        <v>6</v>
      </c>
      <c r="N23" s="48"/>
      <c r="O23" s="150"/>
      <c r="P23" s="150"/>
      <c r="Q23" s="23" t="s">
        <v>21</v>
      </c>
      <c r="R23" s="147"/>
      <c r="S23" s="147"/>
      <c r="T23" s="27" t="s">
        <v>26</v>
      </c>
    </row>
    <row r="24" spans="1:21" ht="21.75" customHeight="1" x14ac:dyDescent="0.55000000000000004">
      <c r="A24" s="230" t="s">
        <v>27</v>
      </c>
      <c r="B24" s="28" t="s">
        <v>28</v>
      </c>
      <c r="C24" s="29"/>
      <c r="D24" s="30" t="s">
        <v>21</v>
      </c>
      <c r="E24" s="31"/>
      <c r="F24" s="30" t="s">
        <v>29</v>
      </c>
      <c r="G24" s="242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4"/>
    </row>
    <row r="25" spans="1:21" ht="21.75" customHeight="1" x14ac:dyDescent="0.55000000000000004">
      <c r="A25" s="231"/>
      <c r="B25" s="32" t="s">
        <v>28</v>
      </c>
      <c r="C25" s="33"/>
      <c r="D25" s="34" t="s">
        <v>21</v>
      </c>
      <c r="E25" s="35"/>
      <c r="F25" s="34" t="s">
        <v>29</v>
      </c>
      <c r="G25" s="245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7"/>
    </row>
    <row r="26" spans="1:21" ht="21.75" customHeight="1" thickBot="1" x14ac:dyDescent="0.6">
      <c r="A26" s="232"/>
      <c r="B26" s="36" t="s">
        <v>28</v>
      </c>
      <c r="C26" s="37"/>
      <c r="D26" s="38" t="s">
        <v>21</v>
      </c>
      <c r="E26" s="39"/>
      <c r="F26" s="38" t="s">
        <v>29</v>
      </c>
      <c r="G26" s="248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50"/>
    </row>
    <row r="27" spans="1:21" ht="12.5" customHeight="1" thickBot="1" x14ac:dyDescent="0.6">
      <c r="A27" s="62"/>
      <c r="B27" s="58"/>
      <c r="C27" s="58"/>
      <c r="D27" s="57"/>
      <c r="E27" s="58"/>
      <c r="F27" s="57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1" ht="21.75" customHeight="1" x14ac:dyDescent="0.55000000000000004">
      <c r="A28" s="155" t="s">
        <v>105</v>
      </c>
      <c r="B28" s="156"/>
      <c r="C28" s="156"/>
      <c r="D28" s="156"/>
      <c r="E28" s="156"/>
      <c r="F28" s="156"/>
      <c r="G28" s="156" t="s">
        <v>106</v>
      </c>
      <c r="H28" s="156"/>
      <c r="I28" s="156"/>
      <c r="J28" s="159"/>
      <c r="K28" s="161" t="s">
        <v>107</v>
      </c>
      <c r="L28" s="162"/>
      <c r="M28" s="162"/>
      <c r="N28" s="162"/>
      <c r="O28" s="162"/>
      <c r="P28" s="162"/>
      <c r="Q28" s="162"/>
      <c r="R28" s="162"/>
      <c r="S28" s="162"/>
      <c r="T28" s="163"/>
    </row>
    <row r="29" spans="1:21" ht="21.75" customHeight="1" thickBot="1" x14ac:dyDescent="0.6">
      <c r="A29" s="157"/>
      <c r="B29" s="158"/>
      <c r="C29" s="158"/>
      <c r="D29" s="158"/>
      <c r="E29" s="158"/>
      <c r="F29" s="158"/>
      <c r="G29" s="158"/>
      <c r="H29" s="158"/>
      <c r="I29" s="158"/>
      <c r="J29" s="160"/>
      <c r="K29" s="157" t="s">
        <v>108</v>
      </c>
      <c r="L29" s="158"/>
      <c r="M29" s="158"/>
      <c r="N29" s="158"/>
      <c r="O29" s="158" t="s">
        <v>109</v>
      </c>
      <c r="P29" s="158"/>
      <c r="Q29" s="158"/>
      <c r="R29" s="158" t="s">
        <v>110</v>
      </c>
      <c r="S29" s="158"/>
      <c r="T29" s="160"/>
    </row>
    <row r="30" spans="1:21" ht="13.5" customHeight="1" x14ac:dyDescent="0.55000000000000004">
      <c r="A30" s="251">
        <v>1</v>
      </c>
      <c r="B30" s="252"/>
      <c r="C30" s="253"/>
      <c r="D30" s="253"/>
      <c r="E30" s="253"/>
      <c r="F30" s="254"/>
      <c r="G30" s="255"/>
      <c r="H30" s="256"/>
      <c r="I30" s="256"/>
      <c r="J30" s="257"/>
      <c r="K30" s="258"/>
      <c r="L30" s="253"/>
      <c r="M30" s="253"/>
      <c r="N30" s="254"/>
      <c r="O30" s="259" t="s">
        <v>111</v>
      </c>
      <c r="P30" s="259"/>
      <c r="Q30" s="259"/>
      <c r="R30" s="260" t="s">
        <v>110</v>
      </c>
      <c r="S30" s="261"/>
      <c r="T30" s="262"/>
    </row>
    <row r="31" spans="1:21" ht="13.5" customHeight="1" x14ac:dyDescent="0.55000000000000004">
      <c r="A31" s="71"/>
      <c r="B31" s="76"/>
      <c r="C31" s="77"/>
      <c r="D31" s="77"/>
      <c r="E31" s="77"/>
      <c r="F31" s="78"/>
      <c r="G31" s="85"/>
      <c r="H31" s="86"/>
      <c r="I31" s="86"/>
      <c r="J31" s="87"/>
      <c r="K31" s="126"/>
      <c r="L31" s="77"/>
      <c r="M31" s="77"/>
      <c r="N31" s="78"/>
      <c r="O31" s="109"/>
      <c r="P31" s="110"/>
      <c r="Q31" s="111"/>
      <c r="R31" s="263"/>
      <c r="S31" s="264"/>
      <c r="T31" s="265"/>
      <c r="U31" s="61"/>
    </row>
    <row r="32" spans="1:21" ht="13.5" customHeight="1" x14ac:dyDescent="0.55000000000000004">
      <c r="A32" s="71"/>
      <c r="B32" s="76"/>
      <c r="C32" s="77"/>
      <c r="D32" s="77"/>
      <c r="E32" s="77"/>
      <c r="F32" s="78"/>
      <c r="G32" s="123"/>
      <c r="H32" s="124"/>
      <c r="I32" s="124"/>
      <c r="J32" s="125"/>
      <c r="K32" s="127"/>
      <c r="L32" s="121"/>
      <c r="M32" s="121"/>
      <c r="N32" s="122"/>
      <c r="O32" s="133"/>
      <c r="P32" s="134"/>
      <c r="Q32" s="135"/>
      <c r="R32" s="133"/>
      <c r="S32" s="134"/>
      <c r="T32" s="266"/>
    </row>
    <row r="33" spans="1:21" ht="13.5" customHeight="1" x14ac:dyDescent="0.55000000000000004">
      <c r="A33" s="70">
        <v>2</v>
      </c>
      <c r="B33" s="73"/>
      <c r="C33" s="74"/>
      <c r="D33" s="74"/>
      <c r="E33" s="74"/>
      <c r="F33" s="75"/>
      <c r="G33" s="139"/>
      <c r="H33" s="83"/>
      <c r="I33" s="83"/>
      <c r="J33" s="84"/>
      <c r="K33" s="126"/>
      <c r="L33" s="77"/>
      <c r="M33" s="77"/>
      <c r="N33" s="78"/>
      <c r="O33" s="128" t="s">
        <v>111</v>
      </c>
      <c r="P33" s="128"/>
      <c r="Q33" s="128"/>
      <c r="R33" s="140" t="s">
        <v>110</v>
      </c>
      <c r="S33" s="141"/>
      <c r="T33" s="142"/>
    </row>
    <row r="34" spans="1:21" ht="13.5" customHeight="1" x14ac:dyDescent="0.55000000000000004">
      <c r="A34" s="71"/>
      <c r="B34" s="76"/>
      <c r="C34" s="77"/>
      <c r="D34" s="77"/>
      <c r="E34" s="77"/>
      <c r="F34" s="78"/>
      <c r="G34" s="85"/>
      <c r="H34" s="86"/>
      <c r="I34" s="86"/>
      <c r="J34" s="87"/>
      <c r="K34" s="126"/>
      <c r="L34" s="77"/>
      <c r="M34" s="77"/>
      <c r="N34" s="78"/>
      <c r="O34" s="109"/>
      <c r="P34" s="110"/>
      <c r="Q34" s="111"/>
      <c r="R34" s="109"/>
      <c r="S34" s="110"/>
      <c r="T34" s="132"/>
      <c r="U34" s="61"/>
    </row>
    <row r="35" spans="1:21" ht="13.5" customHeight="1" x14ac:dyDescent="0.55000000000000004">
      <c r="A35" s="119"/>
      <c r="B35" s="120"/>
      <c r="C35" s="121"/>
      <c r="D35" s="121"/>
      <c r="E35" s="121"/>
      <c r="F35" s="122"/>
      <c r="G35" s="123"/>
      <c r="H35" s="124"/>
      <c r="I35" s="124"/>
      <c r="J35" s="125"/>
      <c r="K35" s="127"/>
      <c r="L35" s="121"/>
      <c r="M35" s="121"/>
      <c r="N35" s="122"/>
      <c r="O35" s="133"/>
      <c r="P35" s="134"/>
      <c r="Q35" s="135"/>
      <c r="R35" s="136"/>
      <c r="S35" s="137"/>
      <c r="T35" s="138"/>
    </row>
    <row r="36" spans="1:21" ht="13.5" customHeight="1" x14ac:dyDescent="0.55000000000000004">
      <c r="A36" s="70">
        <v>3</v>
      </c>
      <c r="B36" s="73"/>
      <c r="C36" s="74"/>
      <c r="D36" s="74"/>
      <c r="E36" s="74"/>
      <c r="F36" s="75"/>
      <c r="G36" s="139"/>
      <c r="H36" s="83"/>
      <c r="I36" s="83"/>
      <c r="J36" s="84"/>
      <c r="K36" s="126"/>
      <c r="L36" s="77"/>
      <c r="M36" s="77"/>
      <c r="N36" s="78"/>
      <c r="O36" s="128" t="s">
        <v>111</v>
      </c>
      <c r="P36" s="128"/>
      <c r="Q36" s="128"/>
      <c r="R36" s="129" t="s">
        <v>110</v>
      </c>
      <c r="S36" s="130"/>
      <c r="T36" s="131"/>
    </row>
    <row r="37" spans="1:21" ht="13.5" customHeight="1" x14ac:dyDescent="0.55000000000000004">
      <c r="A37" s="71"/>
      <c r="B37" s="76"/>
      <c r="C37" s="77"/>
      <c r="D37" s="77"/>
      <c r="E37" s="77"/>
      <c r="F37" s="78"/>
      <c r="G37" s="85"/>
      <c r="H37" s="86"/>
      <c r="I37" s="86"/>
      <c r="J37" s="87"/>
      <c r="K37" s="126"/>
      <c r="L37" s="77"/>
      <c r="M37" s="77"/>
      <c r="N37" s="78"/>
      <c r="O37" s="109"/>
      <c r="P37" s="110"/>
      <c r="Q37" s="111"/>
      <c r="R37" s="109"/>
      <c r="S37" s="110"/>
      <c r="T37" s="132"/>
      <c r="U37" s="61"/>
    </row>
    <row r="38" spans="1:21" ht="13.5" customHeight="1" x14ac:dyDescent="0.55000000000000004">
      <c r="A38" s="119"/>
      <c r="B38" s="120"/>
      <c r="C38" s="121"/>
      <c r="D38" s="121"/>
      <c r="E38" s="121"/>
      <c r="F38" s="122"/>
      <c r="G38" s="123"/>
      <c r="H38" s="124"/>
      <c r="I38" s="124"/>
      <c r="J38" s="125"/>
      <c r="K38" s="127"/>
      <c r="L38" s="121"/>
      <c r="M38" s="121"/>
      <c r="N38" s="122"/>
      <c r="O38" s="133"/>
      <c r="P38" s="134"/>
      <c r="Q38" s="135"/>
      <c r="R38" s="136"/>
      <c r="S38" s="137"/>
      <c r="T38" s="138"/>
    </row>
    <row r="39" spans="1:21" ht="13.5" customHeight="1" x14ac:dyDescent="0.55000000000000004">
      <c r="A39" s="70">
        <v>4</v>
      </c>
      <c r="B39" s="73"/>
      <c r="C39" s="74"/>
      <c r="D39" s="74"/>
      <c r="E39" s="74"/>
      <c r="F39" s="75"/>
      <c r="G39" s="82"/>
      <c r="H39" s="83"/>
      <c r="I39" s="83"/>
      <c r="J39" s="84"/>
      <c r="K39" s="126"/>
      <c r="L39" s="77"/>
      <c r="M39" s="77"/>
      <c r="N39" s="78"/>
      <c r="O39" s="128" t="s">
        <v>111</v>
      </c>
      <c r="P39" s="128"/>
      <c r="Q39" s="128"/>
      <c r="R39" s="129" t="s">
        <v>110</v>
      </c>
      <c r="S39" s="130"/>
      <c r="T39" s="131"/>
    </row>
    <row r="40" spans="1:21" ht="13.5" customHeight="1" x14ac:dyDescent="0.55000000000000004">
      <c r="A40" s="71"/>
      <c r="B40" s="76"/>
      <c r="C40" s="77"/>
      <c r="D40" s="77"/>
      <c r="E40" s="77"/>
      <c r="F40" s="78"/>
      <c r="G40" s="85"/>
      <c r="H40" s="86"/>
      <c r="I40" s="86"/>
      <c r="J40" s="87"/>
      <c r="K40" s="126"/>
      <c r="L40" s="77"/>
      <c r="M40" s="77"/>
      <c r="N40" s="78"/>
      <c r="O40" s="109"/>
      <c r="P40" s="110"/>
      <c r="Q40" s="111"/>
      <c r="R40" s="109"/>
      <c r="S40" s="110"/>
      <c r="T40" s="132"/>
      <c r="U40" s="61"/>
    </row>
    <row r="41" spans="1:21" ht="13.5" customHeight="1" x14ac:dyDescent="0.55000000000000004">
      <c r="A41" s="119"/>
      <c r="B41" s="120"/>
      <c r="C41" s="121"/>
      <c r="D41" s="121"/>
      <c r="E41" s="121"/>
      <c r="F41" s="122"/>
      <c r="G41" s="123"/>
      <c r="H41" s="124"/>
      <c r="I41" s="124"/>
      <c r="J41" s="125"/>
      <c r="K41" s="127"/>
      <c r="L41" s="121"/>
      <c r="M41" s="121"/>
      <c r="N41" s="122"/>
      <c r="O41" s="133"/>
      <c r="P41" s="134"/>
      <c r="Q41" s="135"/>
      <c r="R41" s="136"/>
      <c r="S41" s="137"/>
      <c r="T41" s="138"/>
    </row>
    <row r="42" spans="1:21" ht="13.5" customHeight="1" x14ac:dyDescent="0.55000000000000004">
      <c r="A42" s="70">
        <v>5</v>
      </c>
      <c r="B42" s="73"/>
      <c r="C42" s="74"/>
      <c r="D42" s="74"/>
      <c r="E42" s="74"/>
      <c r="F42" s="75"/>
      <c r="G42" s="82"/>
      <c r="H42" s="83"/>
      <c r="I42" s="83"/>
      <c r="J42" s="84"/>
      <c r="K42" s="91" t="s">
        <v>112</v>
      </c>
      <c r="L42" s="92"/>
      <c r="M42" s="92"/>
      <c r="N42" s="93"/>
      <c r="O42" s="97" t="s">
        <v>30</v>
      </c>
      <c r="P42" s="98"/>
      <c r="Q42" s="99"/>
      <c r="R42" s="103"/>
      <c r="S42" s="104"/>
      <c r="T42" s="105"/>
    </row>
    <row r="43" spans="1:21" ht="13.5" customHeight="1" x14ac:dyDescent="0.55000000000000004">
      <c r="A43" s="71"/>
      <c r="B43" s="76"/>
      <c r="C43" s="77"/>
      <c r="D43" s="77"/>
      <c r="E43" s="77"/>
      <c r="F43" s="78"/>
      <c r="G43" s="85"/>
      <c r="H43" s="86"/>
      <c r="I43" s="86"/>
      <c r="J43" s="87"/>
      <c r="K43" s="91"/>
      <c r="L43" s="92"/>
      <c r="M43" s="92"/>
      <c r="N43" s="93"/>
      <c r="O43" s="100"/>
      <c r="P43" s="101"/>
      <c r="Q43" s="102"/>
      <c r="R43" s="106"/>
      <c r="S43" s="107"/>
      <c r="T43" s="108"/>
      <c r="U43" s="61"/>
    </row>
    <row r="44" spans="1:21" ht="13.5" customHeight="1" x14ac:dyDescent="0.55000000000000004">
      <c r="A44" s="71"/>
      <c r="B44" s="76"/>
      <c r="C44" s="77"/>
      <c r="D44" s="77"/>
      <c r="E44" s="77"/>
      <c r="F44" s="78"/>
      <c r="G44" s="85"/>
      <c r="H44" s="86"/>
      <c r="I44" s="86"/>
      <c r="J44" s="87"/>
      <c r="K44" s="91"/>
      <c r="L44" s="92"/>
      <c r="M44" s="92"/>
      <c r="N44" s="93"/>
      <c r="O44" s="109" t="s">
        <v>113</v>
      </c>
      <c r="P44" s="110"/>
      <c r="Q44" s="111"/>
      <c r="R44" s="115"/>
      <c r="S44" s="116"/>
      <c r="T44" s="117"/>
    </row>
    <row r="45" spans="1:21" ht="13.5" customHeight="1" thickBot="1" x14ac:dyDescent="0.6">
      <c r="A45" s="72"/>
      <c r="B45" s="79"/>
      <c r="C45" s="80"/>
      <c r="D45" s="80"/>
      <c r="E45" s="80"/>
      <c r="F45" s="81"/>
      <c r="G45" s="88"/>
      <c r="H45" s="89"/>
      <c r="I45" s="89"/>
      <c r="J45" s="90"/>
      <c r="K45" s="94"/>
      <c r="L45" s="95"/>
      <c r="M45" s="95"/>
      <c r="N45" s="96"/>
      <c r="O45" s="112"/>
      <c r="P45" s="113"/>
      <c r="Q45" s="114"/>
      <c r="R45" s="112"/>
      <c r="S45" s="113"/>
      <c r="T45" s="118"/>
    </row>
    <row r="46" spans="1:21" ht="12" customHeight="1" x14ac:dyDescent="0.55000000000000004"/>
    <row r="47" spans="1:21" ht="12" customHeight="1" thickBot="1" x14ac:dyDescent="0.6"/>
    <row r="48" spans="1:21" ht="30" customHeight="1" x14ac:dyDescent="0.55000000000000004">
      <c r="A48" s="170" t="s">
        <v>114</v>
      </c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54"/>
      <c r="N48" s="54"/>
      <c r="O48" s="54"/>
      <c r="P48" s="54"/>
      <c r="Q48" s="54"/>
      <c r="R48" s="54"/>
      <c r="S48" s="46"/>
      <c r="T48" s="47"/>
    </row>
    <row r="49" spans="1:20" ht="54.5" customHeight="1" thickBot="1" x14ac:dyDescent="0.6">
      <c r="A49" s="67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9"/>
    </row>
    <row r="50" spans="1:20" ht="30" customHeight="1" x14ac:dyDescent="0.55000000000000004">
      <c r="A50" s="170" t="s">
        <v>32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54"/>
      <c r="N50" s="54"/>
      <c r="O50" s="54"/>
      <c r="P50" s="54"/>
      <c r="Q50" s="54"/>
      <c r="R50" s="54"/>
      <c r="S50" s="46"/>
      <c r="T50" s="47"/>
    </row>
    <row r="51" spans="1:20" ht="54.65" customHeight="1" thickBot="1" x14ac:dyDescent="0.6">
      <c r="A51" s="67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9"/>
    </row>
    <row r="52" spans="1:20" ht="12" customHeight="1" thickBot="1" x14ac:dyDescent="0.6"/>
    <row r="53" spans="1:20" ht="27" customHeight="1" x14ac:dyDescent="0.55000000000000004">
      <c r="A53" s="55" t="s">
        <v>122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65"/>
      <c r="T53" s="66"/>
    </row>
    <row r="54" spans="1:20" ht="195.5" customHeight="1" thickBot="1" x14ac:dyDescent="0.6">
      <c r="A54" s="225"/>
      <c r="B54" s="226"/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7"/>
    </row>
    <row r="55" spans="1:20" ht="6" customHeight="1" x14ac:dyDescent="0.55000000000000004"/>
    <row r="56" spans="1:20" ht="13" x14ac:dyDescent="0.55000000000000004">
      <c r="A56" s="64" t="s">
        <v>115</v>
      </c>
    </row>
    <row r="57" spans="1:20" ht="24" customHeight="1" x14ac:dyDescent="0.55000000000000004">
      <c r="A57" s="236"/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7"/>
      <c r="R57" s="237"/>
      <c r="S57" s="237"/>
      <c r="T57" s="238"/>
    </row>
    <row r="58" spans="1:20" ht="25" customHeight="1" x14ac:dyDescent="0.55000000000000004">
      <c r="A58" s="239"/>
      <c r="B58" s="240"/>
      <c r="C58" s="240"/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0"/>
      <c r="T58" s="241"/>
    </row>
  </sheetData>
  <mergeCells count="132">
    <mergeCell ref="A57:T58"/>
    <mergeCell ref="A24:A26"/>
    <mergeCell ref="G24:T24"/>
    <mergeCell ref="G25:T25"/>
    <mergeCell ref="G26:T26"/>
    <mergeCell ref="O35:Q35"/>
    <mergeCell ref="R35:T35"/>
    <mergeCell ref="A36:A38"/>
    <mergeCell ref="B36:F38"/>
    <mergeCell ref="G36:J38"/>
    <mergeCell ref="K36:N38"/>
    <mergeCell ref="A30:A32"/>
    <mergeCell ref="B30:F32"/>
    <mergeCell ref="G30:J32"/>
    <mergeCell ref="K30:N32"/>
    <mergeCell ref="O30:Q30"/>
    <mergeCell ref="R30:T30"/>
    <mergeCell ref="O31:Q31"/>
    <mergeCell ref="R31:T31"/>
    <mergeCell ref="O32:Q32"/>
    <mergeCell ref="R32:T32"/>
    <mergeCell ref="O36:Q36"/>
    <mergeCell ref="R36:T36"/>
    <mergeCell ref="O37:Q37"/>
    <mergeCell ref="A54:T54"/>
    <mergeCell ref="A48:L48"/>
    <mergeCell ref="K13:M13"/>
    <mergeCell ref="N13:T13"/>
    <mergeCell ref="B18:E18"/>
    <mergeCell ref="F18:G18"/>
    <mergeCell ref="H18:K18"/>
    <mergeCell ref="L18:M18"/>
    <mergeCell ref="N18:R18"/>
    <mergeCell ref="S18:T18"/>
    <mergeCell ref="A16:A23"/>
    <mergeCell ref="B16:K16"/>
    <mergeCell ref="L16:N16"/>
    <mergeCell ref="B17:K17"/>
    <mergeCell ref="R17:S17"/>
    <mergeCell ref="B21:G21"/>
    <mergeCell ref="I21:J21"/>
    <mergeCell ref="R21:S21"/>
    <mergeCell ref="O11:P11"/>
    <mergeCell ref="R11:T11"/>
    <mergeCell ref="A14:C14"/>
    <mergeCell ref="D14:J14"/>
    <mergeCell ref="K14:M14"/>
    <mergeCell ref="N14:T14"/>
    <mergeCell ref="B20:E20"/>
    <mergeCell ref="F20:G20"/>
    <mergeCell ref="H20:K20"/>
    <mergeCell ref="L20:M20"/>
    <mergeCell ref="N20:R20"/>
    <mergeCell ref="S20:T20"/>
    <mergeCell ref="A1:T1"/>
    <mergeCell ref="N3:O3"/>
    <mergeCell ref="A50:L50"/>
    <mergeCell ref="A51:T51"/>
    <mergeCell ref="A4:C4"/>
    <mergeCell ref="D4:N4"/>
    <mergeCell ref="A5:C6"/>
    <mergeCell ref="D5:N6"/>
    <mergeCell ref="Q5:R8"/>
    <mergeCell ref="A7:C8"/>
    <mergeCell ref="D7:N7"/>
    <mergeCell ref="D8:E8"/>
    <mergeCell ref="F8:G8"/>
    <mergeCell ref="A9:C9"/>
    <mergeCell ref="D9:E9"/>
    <mergeCell ref="F9:G9"/>
    <mergeCell ref="H9:J9"/>
    <mergeCell ref="K9:N9"/>
    <mergeCell ref="A10:C10"/>
    <mergeCell ref="D10:G10"/>
    <mergeCell ref="H10:J10"/>
    <mergeCell ref="K10:N10"/>
    <mergeCell ref="A12:J12"/>
    <mergeCell ref="K12:T12"/>
    <mergeCell ref="B22:T22"/>
    <mergeCell ref="B23:K23"/>
    <mergeCell ref="R23:S23"/>
    <mergeCell ref="B19:G19"/>
    <mergeCell ref="I19:J19"/>
    <mergeCell ref="R19:S19"/>
    <mergeCell ref="O4:T4"/>
    <mergeCell ref="P3:T3"/>
    <mergeCell ref="A28:F29"/>
    <mergeCell ref="G28:J29"/>
    <mergeCell ref="K28:T28"/>
    <mergeCell ref="K29:N29"/>
    <mergeCell ref="O29:Q29"/>
    <mergeCell ref="R29:T29"/>
    <mergeCell ref="O17:P17"/>
    <mergeCell ref="O19:P19"/>
    <mergeCell ref="O21:P21"/>
    <mergeCell ref="O23:P23"/>
    <mergeCell ref="A13:C13"/>
    <mergeCell ref="D13:J13"/>
    <mergeCell ref="A11:C11"/>
    <mergeCell ref="E11:F11"/>
    <mergeCell ref="H11:J11"/>
    <mergeCell ref="K11:M11"/>
    <mergeCell ref="R37:T37"/>
    <mergeCell ref="O38:Q38"/>
    <mergeCell ref="R38:T38"/>
    <mergeCell ref="A33:A35"/>
    <mergeCell ref="B33:F35"/>
    <mergeCell ref="G33:J35"/>
    <mergeCell ref="K33:N35"/>
    <mergeCell ref="O33:Q33"/>
    <mergeCell ref="R33:T33"/>
    <mergeCell ref="O34:Q34"/>
    <mergeCell ref="R34:T34"/>
    <mergeCell ref="A39:A41"/>
    <mergeCell ref="B39:F41"/>
    <mergeCell ref="G39:J41"/>
    <mergeCell ref="K39:N41"/>
    <mergeCell ref="O39:Q39"/>
    <mergeCell ref="R39:T39"/>
    <mergeCell ref="O40:Q40"/>
    <mergeCell ref="R40:T40"/>
    <mergeCell ref="O41:Q41"/>
    <mergeCell ref="R41:T41"/>
    <mergeCell ref="A49:T49"/>
    <mergeCell ref="A42:A45"/>
    <mergeCell ref="B42:F45"/>
    <mergeCell ref="G42:J45"/>
    <mergeCell ref="K42:N45"/>
    <mergeCell ref="O42:Q43"/>
    <mergeCell ref="R42:T43"/>
    <mergeCell ref="O44:Q45"/>
    <mergeCell ref="R44:T45"/>
  </mergeCells>
  <phoneticPr fontId="2"/>
  <dataValidations count="5">
    <dataValidation type="list" allowBlank="1" showInputMessage="1" showErrorMessage="1" sqref="L16" xr:uid="{D672CF29-05B5-4E5D-81D6-C910BCFD48B0}">
      <formula1>"高等学校,高等専門学校"</formula1>
    </dataValidation>
    <dataValidation type="list" allowBlank="1" showInputMessage="1" showErrorMessage="1" sqref="R19:S19 R21:S21 R17:S17" xr:uid="{1DBC811B-7E51-42B8-8EF1-34E066F290F9}">
      <formula1>"卒見,卒,中退"</formula1>
    </dataValidation>
    <dataValidation type="list" allowBlank="1" showInputMessage="1" showErrorMessage="1" sqref="R42:T45" xr:uid="{374DBE0C-0779-409E-9372-E484588942B0}">
      <formula1>"有,無"</formula1>
    </dataValidation>
    <dataValidation showDropDown="1" showInputMessage="1" showErrorMessage="1" sqref="D10:G10" xr:uid="{62375A61-D446-407A-9889-FD2113450CCB}"/>
    <dataValidation type="list" allowBlank="1" showInputMessage="1" showErrorMessage="1" sqref="O41:T41 O32:T32 O35:T35 O38:T38" xr:uid="{D13069B7-E490-40D8-AB47-D22D4A566988}">
      <formula1>"合格,不合格,未定"</formula1>
    </dataValidation>
  </dataValidations>
  <pageMargins left="0.7" right="0.7" top="0.75" bottom="0.75" header="0.3" footer="0.3"/>
  <pageSetup paperSize="9" scale="93" orientation="portrait" r:id="rId1"/>
  <rowBreaks count="1" manualBreakCount="1">
    <brk id="26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9AD6D-5593-4A2F-B401-239A665BFDB4}">
  <dimension ref="A1:DJ4"/>
  <sheetViews>
    <sheetView workbookViewId="0">
      <selection activeCell="C3" sqref="C3"/>
    </sheetView>
  </sheetViews>
  <sheetFormatPr defaultRowHeight="18" x14ac:dyDescent="0.55000000000000004"/>
  <cols>
    <col min="6" max="6" width="10.08203125" bestFit="1" customWidth="1"/>
    <col min="44" max="44" width="10.08203125" bestFit="1" customWidth="1"/>
  </cols>
  <sheetData>
    <row r="1" spans="1:114" x14ac:dyDescent="0.55000000000000004">
      <c r="B1" s="40" t="s">
        <v>33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1" t="s">
        <v>34</v>
      </c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50"/>
      <c r="CT1" s="50"/>
      <c r="CU1" s="50"/>
      <c r="CV1" s="50"/>
      <c r="CW1" s="50"/>
      <c r="CX1" s="51"/>
      <c r="CY1" s="51"/>
      <c r="CZ1" s="51"/>
      <c r="DA1" s="51"/>
      <c r="DB1" s="51"/>
      <c r="DC1" s="50"/>
      <c r="DD1" s="50"/>
      <c r="DE1" s="50"/>
      <c r="DF1" s="50"/>
      <c r="DG1" s="50"/>
      <c r="DH1" s="53"/>
      <c r="DI1" s="53"/>
      <c r="DJ1" s="53"/>
    </row>
    <row r="2" spans="1:114" ht="72" x14ac:dyDescent="0.55000000000000004">
      <c r="A2" s="43" t="s">
        <v>35</v>
      </c>
      <c r="B2" s="43" t="s">
        <v>36</v>
      </c>
      <c r="C2" s="43" t="s">
        <v>102</v>
      </c>
      <c r="D2" s="43" t="s">
        <v>37</v>
      </c>
      <c r="E2" s="43" t="s">
        <v>38</v>
      </c>
      <c r="F2" s="43" t="s">
        <v>39</v>
      </c>
      <c r="G2" s="43" t="s">
        <v>40</v>
      </c>
      <c r="H2" s="43" t="s">
        <v>41</v>
      </c>
      <c r="I2" s="43" t="s">
        <v>42</v>
      </c>
      <c r="J2" s="43" t="s">
        <v>43</v>
      </c>
      <c r="K2" s="43" t="s">
        <v>44</v>
      </c>
      <c r="L2" s="43" t="s">
        <v>45</v>
      </c>
      <c r="M2" s="43" t="s">
        <v>46</v>
      </c>
      <c r="N2" s="43" t="s">
        <v>47</v>
      </c>
      <c r="O2" s="43" t="s">
        <v>48</v>
      </c>
      <c r="P2" s="43" t="s">
        <v>49</v>
      </c>
      <c r="Q2" s="43" t="s">
        <v>50</v>
      </c>
      <c r="R2" s="43" t="s">
        <v>51</v>
      </c>
      <c r="S2" s="43" t="s">
        <v>52</v>
      </c>
      <c r="T2" s="43" t="s">
        <v>53</v>
      </c>
      <c r="U2" s="43" t="s">
        <v>54</v>
      </c>
      <c r="V2" s="43" t="s">
        <v>55</v>
      </c>
      <c r="W2" s="43" t="s">
        <v>56</v>
      </c>
      <c r="X2" s="43" t="s">
        <v>57</v>
      </c>
      <c r="Y2" s="43" t="s">
        <v>58</v>
      </c>
      <c r="Z2" s="43" t="s">
        <v>59</v>
      </c>
      <c r="AA2" s="43" t="s">
        <v>60</v>
      </c>
      <c r="AB2" s="43" t="s">
        <v>61</v>
      </c>
      <c r="AC2" s="43" t="s">
        <v>62</v>
      </c>
      <c r="AD2" s="43" t="s">
        <v>63</v>
      </c>
      <c r="AE2" s="43" t="s">
        <v>64</v>
      </c>
      <c r="AF2" s="43" t="s">
        <v>65</v>
      </c>
      <c r="AG2" s="43" t="s">
        <v>66</v>
      </c>
      <c r="AH2" s="43" t="s">
        <v>67</v>
      </c>
      <c r="AI2" s="43" t="s">
        <v>68</v>
      </c>
      <c r="AJ2" s="43" t="s">
        <v>69</v>
      </c>
      <c r="AK2" s="43" t="s">
        <v>70</v>
      </c>
      <c r="AL2" s="43" t="s">
        <v>71</v>
      </c>
      <c r="AM2" s="43" t="s">
        <v>72</v>
      </c>
      <c r="AN2" s="43" t="s">
        <v>73</v>
      </c>
      <c r="AO2" s="43" t="s">
        <v>74</v>
      </c>
      <c r="AP2" s="43" t="s">
        <v>75</v>
      </c>
      <c r="AQ2" s="43" t="s">
        <v>76</v>
      </c>
      <c r="AR2" s="43" t="s">
        <v>77</v>
      </c>
      <c r="AS2" s="43" t="s">
        <v>78</v>
      </c>
      <c r="AT2" s="43" t="s">
        <v>79</v>
      </c>
      <c r="AU2" s="43" t="s">
        <v>80</v>
      </c>
      <c r="AV2" s="43" t="s">
        <v>81</v>
      </c>
      <c r="AW2" s="43" t="s">
        <v>82</v>
      </c>
      <c r="AX2" s="43" t="s">
        <v>83</v>
      </c>
      <c r="AY2" s="43" t="s">
        <v>84</v>
      </c>
      <c r="AZ2" s="43" t="s">
        <v>85</v>
      </c>
      <c r="BA2" s="43" t="s">
        <v>86</v>
      </c>
      <c r="BB2" s="43" t="s">
        <v>87</v>
      </c>
      <c r="BC2" s="43" t="s">
        <v>88</v>
      </c>
      <c r="BD2" s="43" t="s">
        <v>89</v>
      </c>
      <c r="BE2" s="43" t="s">
        <v>90</v>
      </c>
      <c r="BF2" s="43" t="s">
        <v>91</v>
      </c>
      <c r="BG2" s="43" t="s">
        <v>92</v>
      </c>
      <c r="BH2" s="43" t="s">
        <v>93</v>
      </c>
      <c r="BI2" s="43" t="s">
        <v>94</v>
      </c>
      <c r="BJ2" s="43" t="s">
        <v>95</v>
      </c>
      <c r="BK2" s="43" t="s">
        <v>31</v>
      </c>
      <c r="BL2" s="43" t="s">
        <v>96</v>
      </c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 t="s">
        <v>97</v>
      </c>
      <c r="DI2" s="52" t="s">
        <v>98</v>
      </c>
      <c r="DJ2" s="52" t="s">
        <v>101</v>
      </c>
    </row>
    <row r="3" spans="1:114" x14ac:dyDescent="0.55000000000000004">
      <c r="D3" t="str">
        <f>IF(D4=0,"",D4)</f>
        <v/>
      </c>
      <c r="E3" t="str">
        <f t="shared" ref="E3:BL3" si="0">IF(E4=0,"",E4)</f>
        <v/>
      </c>
      <c r="F3" s="44" t="str">
        <f>IF(F4=0,"",F4)</f>
        <v/>
      </c>
      <c r="G3" t="str">
        <f t="shared" si="0"/>
        <v/>
      </c>
      <c r="H3" t="str">
        <f t="shared" si="0"/>
        <v/>
      </c>
      <c r="I3" t="str">
        <f t="shared" si="0"/>
        <v>事務九州</v>
      </c>
      <c r="J3" t="str">
        <f t="shared" si="0"/>
        <v/>
      </c>
      <c r="K3" t="str">
        <f t="shared" si="0"/>
        <v/>
      </c>
      <c r="L3" t="str">
        <f t="shared" si="0"/>
        <v/>
      </c>
      <c r="M3" s="45" t="str">
        <f t="shared" si="0"/>
        <v/>
      </c>
      <c r="N3" s="45" t="str">
        <f t="shared" si="0"/>
        <v/>
      </c>
      <c r="O3" s="45" t="str">
        <f t="shared" si="0"/>
        <v/>
      </c>
      <c r="P3" t="str">
        <f t="shared" si="0"/>
        <v/>
      </c>
      <c r="Q3" s="45" t="str">
        <f t="shared" si="0"/>
        <v/>
      </c>
      <c r="R3" t="str">
        <f>IF(R4=0,"",R4&amp;"高等学校")</f>
        <v/>
      </c>
      <c r="S3" t="str">
        <f t="shared" si="0"/>
        <v/>
      </c>
      <c r="T3" t="str">
        <f>IF(T4=0,"",T4&amp;"大学")</f>
        <v/>
      </c>
      <c r="U3" t="str">
        <f>IF(U4=0,"",U4&amp;"学部")</f>
        <v/>
      </c>
      <c r="V3" t="str">
        <f>IF(V4=0,"",V4&amp;"学科")</f>
        <v/>
      </c>
      <c r="W3" t="str">
        <f t="shared" si="0"/>
        <v/>
      </c>
      <c r="X3" t="str">
        <f>IF(X4=0,"",X4&amp;"大学院")</f>
        <v/>
      </c>
      <c r="Y3" t="str">
        <f>IF(Y4=0,"",Y4&amp;"研究科")</f>
        <v/>
      </c>
      <c r="Z3" t="str">
        <f>IF(Z4=0,"",Z4&amp;"専攻")</f>
        <v/>
      </c>
      <c r="AA3" t="str">
        <f t="shared" si="0"/>
        <v/>
      </c>
      <c r="AB3" t="str">
        <f t="shared" si="0"/>
        <v/>
      </c>
      <c r="AC3" t="str">
        <f t="shared" si="0"/>
        <v/>
      </c>
      <c r="AD3" t="str">
        <f t="shared" si="0"/>
        <v>年月</v>
      </c>
      <c r="AE3" t="str">
        <f t="shared" si="0"/>
        <v/>
      </c>
      <c r="AF3" t="str">
        <f t="shared" si="0"/>
        <v>年月</v>
      </c>
      <c r="AG3" t="str">
        <f t="shared" si="0"/>
        <v/>
      </c>
      <c r="AH3" t="str">
        <f t="shared" si="0"/>
        <v>年月</v>
      </c>
      <c r="AI3" t="str">
        <f t="shared" si="0"/>
        <v/>
      </c>
      <c r="AJ3" t="e">
        <f t="shared" si="0"/>
        <v>#REF!</v>
      </c>
      <c r="AK3" t="e">
        <f t="shared" si="0"/>
        <v>#REF!</v>
      </c>
      <c r="AL3" t="e">
        <f t="shared" si="0"/>
        <v>#REF!</v>
      </c>
      <c r="AM3" t="e">
        <f t="shared" si="0"/>
        <v>#REF!</v>
      </c>
      <c r="AN3" t="e">
        <f t="shared" si="0"/>
        <v>#REF!</v>
      </c>
      <c r="AO3" t="e">
        <f t="shared" si="0"/>
        <v>#REF!</v>
      </c>
      <c r="AQ3" t="e">
        <f t="shared" si="0"/>
        <v>#REF!</v>
      </c>
      <c r="AR3" s="49" t="e">
        <f t="shared" si="0"/>
        <v>#REF!</v>
      </c>
      <c r="AS3" t="e">
        <f t="shared" si="0"/>
        <v>#REF!</v>
      </c>
      <c r="AT3" t="e">
        <f t="shared" si="0"/>
        <v>#REF!</v>
      </c>
      <c r="AU3" s="49" t="e">
        <f t="shared" si="0"/>
        <v>#REF!</v>
      </c>
      <c r="AV3" t="e">
        <f t="shared" si="0"/>
        <v>#REF!</v>
      </c>
      <c r="AW3" t="e">
        <f t="shared" si="0"/>
        <v>#REF!</v>
      </c>
      <c r="AX3" s="49" t="e">
        <f t="shared" si="0"/>
        <v>#REF!</v>
      </c>
      <c r="AY3" t="e">
        <f t="shared" si="0"/>
        <v>#REF!</v>
      </c>
      <c r="AZ3" t="e">
        <f t="shared" si="0"/>
        <v>#REF!</v>
      </c>
      <c r="BA3" s="49" t="e">
        <f t="shared" si="0"/>
        <v>#REF!</v>
      </c>
      <c r="BB3" t="e">
        <f t="shared" si="0"/>
        <v>#REF!</v>
      </c>
      <c r="BC3" t="e">
        <f t="shared" si="0"/>
        <v>#REF!</v>
      </c>
      <c r="BD3" s="49" t="e">
        <f t="shared" si="0"/>
        <v>#REF!</v>
      </c>
      <c r="BE3" t="e">
        <f t="shared" si="0"/>
        <v>#REF!</v>
      </c>
      <c r="BF3" t="e">
        <f t="shared" si="0"/>
        <v>#REF!</v>
      </c>
      <c r="BG3" t="e">
        <f t="shared" si="0"/>
        <v>#REF!</v>
      </c>
      <c r="BH3" t="e">
        <f t="shared" si="0"/>
        <v>#REF!</v>
      </c>
      <c r="BI3" t="e">
        <f t="shared" si="0"/>
        <v>#REF!</v>
      </c>
      <c r="BJ3" t="e">
        <f t="shared" si="0"/>
        <v>#REF!</v>
      </c>
      <c r="BK3" t="e">
        <f t="shared" si="0"/>
        <v>#REF!</v>
      </c>
      <c r="BL3" t="e">
        <f t="shared" si="0"/>
        <v>#REF!</v>
      </c>
      <c r="CF3" t="str">
        <f t="shared" ref="CF3" si="1">IF(CF4=0,"",CF4)</f>
        <v/>
      </c>
      <c r="DH3" t="e">
        <f t="shared" ref="DH3" si="2">IF(DH4=0,"",DH4)</f>
        <v>#REF!</v>
      </c>
      <c r="DI3" t="e">
        <f t="shared" ref="DI3" si="3">IF(DI4=0,"",DI4)</f>
        <v>#REF!</v>
      </c>
      <c r="DJ3" t="str">
        <f t="shared" ref="DJ3" si="4">IF(DJ4=0,"",DJ4)</f>
        <v/>
      </c>
    </row>
    <row r="4" spans="1:114" x14ac:dyDescent="0.55000000000000004">
      <c r="D4">
        <f>入力シート!D5</f>
        <v>0</v>
      </c>
      <c r="E4">
        <f>入力シート!D4</f>
        <v>0</v>
      </c>
      <c r="F4">
        <f>入力シート!D7</f>
        <v>0</v>
      </c>
      <c r="G4">
        <f>入力シート!L8</f>
        <v>0</v>
      </c>
      <c r="H4">
        <f>入力シート!D9</f>
        <v>0</v>
      </c>
      <c r="I4" t="str">
        <f>入力シート!D10</f>
        <v>事務九州</v>
      </c>
      <c r="J4">
        <f>入力シート!K9</f>
        <v>0</v>
      </c>
      <c r="K4">
        <f>入力シート!K10</f>
        <v>0</v>
      </c>
      <c r="L4">
        <f>入力シート!A12</f>
        <v>0</v>
      </c>
      <c r="M4" s="45">
        <f>入力シート!D13</f>
        <v>0</v>
      </c>
      <c r="N4" s="45">
        <f>入力シート!D14</f>
        <v>0</v>
      </c>
      <c r="O4" s="45">
        <f>入力シート!N14</f>
        <v>0</v>
      </c>
      <c r="P4">
        <f>入力シート!K12</f>
        <v>0</v>
      </c>
      <c r="Q4" s="45">
        <f>入力シート!N13</f>
        <v>0</v>
      </c>
      <c r="R4">
        <f>入力シート!B16</f>
        <v>0</v>
      </c>
      <c r="S4">
        <f>入力シート!O17</f>
        <v>0</v>
      </c>
      <c r="T4">
        <f>入力シート!B18</f>
        <v>0</v>
      </c>
      <c r="U4">
        <f>入力シート!H18</f>
        <v>0</v>
      </c>
      <c r="V4">
        <f>入力シート!N18</f>
        <v>0</v>
      </c>
      <c r="W4">
        <f>入力シート!O19</f>
        <v>0</v>
      </c>
      <c r="X4">
        <f>入力シート!B20</f>
        <v>0</v>
      </c>
      <c r="Y4">
        <f>入力シート!H20</f>
        <v>0</v>
      </c>
      <c r="Z4">
        <f>入力シート!N20</f>
        <v>0</v>
      </c>
      <c r="AA4">
        <f>入力シート!O21</f>
        <v>0</v>
      </c>
      <c r="AB4">
        <f>入力シート!B22</f>
        <v>0</v>
      </c>
      <c r="AC4">
        <f>入力シート!O23</f>
        <v>0</v>
      </c>
      <c r="AD4" t="str">
        <f>入力シート!C24&amp;"年"&amp;入力シート!E24&amp;"月"</f>
        <v>年月</v>
      </c>
      <c r="AE4">
        <f>入力シート!G24</f>
        <v>0</v>
      </c>
      <c r="AF4" t="str">
        <f>入力シート!C25&amp;"年"&amp;入力シート!E25&amp;"月"</f>
        <v>年月</v>
      </c>
      <c r="AG4">
        <f>入力シート!G25</f>
        <v>0</v>
      </c>
      <c r="AH4" t="str">
        <f>入力シート!C26&amp;"年"&amp;入力シート!E26&amp;"月"</f>
        <v>年月</v>
      </c>
      <c r="AI4">
        <f>入力シート!G26</f>
        <v>0</v>
      </c>
      <c r="AJ4" t="e">
        <f>入力シート!#REF!</f>
        <v>#REF!</v>
      </c>
      <c r="AK4" t="e">
        <f>入力シート!#REF!</f>
        <v>#REF!</v>
      </c>
      <c r="AL4" t="e">
        <f>入力シート!#REF!</f>
        <v>#REF!</v>
      </c>
      <c r="AM4" t="e">
        <f>入力シート!#REF!</f>
        <v>#REF!</v>
      </c>
      <c r="AN4" t="e">
        <f>入力シート!#REF!</f>
        <v>#REF!</v>
      </c>
      <c r="AO4" t="e">
        <f>入力シート!#REF!</f>
        <v>#REF!</v>
      </c>
      <c r="AQ4" t="e">
        <f>入力シート!#REF!</f>
        <v>#REF!</v>
      </c>
      <c r="AR4" t="e">
        <f>入力シート!#REF!</f>
        <v>#REF!</v>
      </c>
      <c r="AS4" t="e">
        <f>入力シート!#REF!</f>
        <v>#REF!</v>
      </c>
      <c r="AT4" t="e">
        <f>入力シート!#REF!</f>
        <v>#REF!</v>
      </c>
      <c r="AU4" t="e">
        <f>入力シート!#REF!</f>
        <v>#REF!</v>
      </c>
      <c r="AV4" t="e">
        <f>入力シート!#REF!</f>
        <v>#REF!</v>
      </c>
      <c r="AW4" t="e">
        <f>入力シート!#REF!</f>
        <v>#REF!</v>
      </c>
      <c r="AX4" t="e">
        <f>入力シート!#REF!</f>
        <v>#REF!</v>
      </c>
      <c r="AY4" t="e">
        <f>入力シート!#REF!</f>
        <v>#REF!</v>
      </c>
      <c r="AZ4" t="e">
        <f>入力シート!#REF!</f>
        <v>#REF!</v>
      </c>
      <c r="BA4" t="e">
        <f>入力シート!#REF!</f>
        <v>#REF!</v>
      </c>
      <c r="BB4" t="e">
        <f>入力シート!#REF!</f>
        <v>#REF!</v>
      </c>
      <c r="BC4" t="e">
        <f>入力シート!#REF!</f>
        <v>#REF!</v>
      </c>
      <c r="BD4" t="e">
        <f>入力シート!#REF!</f>
        <v>#REF!</v>
      </c>
      <c r="BE4" t="e">
        <f>入力シート!#REF!</f>
        <v>#REF!</v>
      </c>
      <c r="BF4" t="e">
        <f>入力シート!#REF!</f>
        <v>#REF!</v>
      </c>
      <c r="BG4" t="e">
        <f>入力シート!#REF!</f>
        <v>#REF!</v>
      </c>
      <c r="BH4" t="e">
        <f>入力シート!#REF!</f>
        <v>#REF!</v>
      </c>
      <c r="BI4" t="e">
        <f>入力シート!#REF!</f>
        <v>#REF!</v>
      </c>
      <c r="BJ4" t="e">
        <f>入力シート!#REF!</f>
        <v>#REF!</v>
      </c>
      <c r="BK4" t="e">
        <f>入力シート!#REF!</f>
        <v>#REF!</v>
      </c>
      <c r="BL4" t="e">
        <f>入力シート!#REF!</f>
        <v>#REF!</v>
      </c>
      <c r="CF4">
        <f>入力シート!A51</f>
        <v>0</v>
      </c>
      <c r="DH4" t="e">
        <f>入力シート!#REF!</f>
        <v>#REF!</v>
      </c>
      <c r="DI4" t="e">
        <f>入力シート!#REF!</f>
        <v>#REF!</v>
      </c>
      <c r="DJ4">
        <f>入力シート!A54</f>
        <v>0</v>
      </c>
    </row>
  </sheetData>
  <phoneticPr fontId="2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A01816EFC29904B948A46B40A97C351" ma:contentTypeVersion="13" ma:contentTypeDescription="新しいドキュメントを作成します。" ma:contentTypeScope="" ma:versionID="45503fddf6155980b1ca974ceb6d9e60">
  <xsd:schema xmlns:xsd="http://www.w3.org/2001/XMLSchema" xmlns:xs="http://www.w3.org/2001/XMLSchema" xmlns:p="http://schemas.microsoft.com/office/2006/metadata/properties" xmlns:ns2="ab30f66b-1a4e-454b-acaf-93519c21c935" xmlns:ns3="c16d63b0-6536-4eda-92c1-3212e9c5a8cc" targetNamespace="http://schemas.microsoft.com/office/2006/metadata/properties" ma:root="true" ma:fieldsID="53e761385047e470734fc9dd3a3d23ab" ns2:_="" ns3:_="">
    <xsd:import namespace="ab30f66b-1a4e-454b-acaf-93519c21c935"/>
    <xsd:import namespace="c16d63b0-6536-4eda-92c1-3212e9c5a8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0f66b-1a4e-454b-acaf-93519c21c9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d63b0-6536-4eda-92c1-3212e9c5a8c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c616398-26b9-46ae-8a93-11b252336189}" ma:internalName="TaxCatchAll" ma:showField="CatchAllData" ma:web="c16d63b0-6536-4eda-92c1-3212e9c5a8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6d63b0-6536-4eda-92c1-3212e9c5a8cc" xsi:nil="true"/>
    <lcf76f155ced4ddcb4097134ff3c332f xmlns="ab30f66b-1a4e-454b-acaf-93519c21c9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BC8368-722B-4CCE-AB35-77E0EDF0E7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F48B0C-880F-4681-897E-23FCF0CED1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30f66b-1a4e-454b-acaf-93519c21c935"/>
    <ds:schemaRef ds:uri="c16d63b0-6536-4eda-92c1-3212e9c5a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1974B3-C559-4F02-8ABD-AEB16CF4B4EC}">
  <ds:schemaRefs>
    <ds:schemaRef ds:uri="http://schemas.microsoft.com/office/2006/metadata/properties"/>
    <ds:schemaRef ds:uri="ab30f66b-1a4e-454b-acaf-93519c21c935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16d63b0-6536-4eda-92c1-3212e9c5a8c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非表示シート</vt:lpstr>
      <vt:lpstr>入力シート!Print_Area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0x0101008A01816EFC29904B948A46B40A97C351</vt:lpwstr>
  </property>
  <property fmtid="{D5CDD505-2E9C-101B-9397-08002B2CF9AE}" pid="3" name="MediaServiceImageTags">
    <vt:lpwstr/>
  </property>
</Properties>
</file>