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3_H30\"/>
    </mc:Choice>
  </mc:AlternateContent>
  <bookViews>
    <workbookView xWindow="0" yWindow="0" windowWidth="38400" windowHeight="17235"/>
  </bookViews>
  <sheets>
    <sheet name="0007"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62913"/>
</workbook>
</file>

<file path=xl/calcChain.xml><?xml version="1.0" encoding="utf-8"?>
<calcChain xmlns="http://schemas.openxmlformats.org/spreadsheetml/2006/main">
  <c r="W28" i="3" l="1"/>
  <c r="Y186" i="3" l="1"/>
  <c r="AD20" i="3" l="1"/>
  <c r="W20" i="3"/>
  <c r="P20" i="3"/>
  <c r="AU33" i="3" l="1"/>
  <c r="AQ33" i="3"/>
  <c r="AM33" i="3"/>
  <c r="AI33" i="3"/>
  <c r="AE33" i="3"/>
  <c r="AU199" i="3"/>
  <c r="Y199" i="3"/>
  <c r="AU49" i="3" l="1"/>
  <c r="AQ49" i="3"/>
  <c r="AM49" i="3"/>
  <c r="AI49" i="3"/>
  <c r="AE49" i="3"/>
  <c r="AU38" i="3" l="1"/>
  <c r="AQ38" i="3"/>
  <c r="AM38" i="3"/>
  <c r="AI38" i="3"/>
  <c r="AE38" i="3"/>
  <c r="AU54" i="3" l="1"/>
  <c r="AQ54" i="3"/>
  <c r="AM54" i="3"/>
  <c r="AI54" i="3"/>
  <c r="AE54" i="3"/>
  <c r="AK11" i="3" l="1"/>
  <c r="P21" i="3" s="1"/>
  <c r="W21" i="3" l="1"/>
  <c r="AM34" i="3"/>
  <c r="AM29" i="3"/>
  <c r="AD11" i="3"/>
  <c r="W11" i="3" s="1"/>
  <c r="P11" i="3" s="1"/>
  <c r="AR11" i="3"/>
  <c r="P28" i="3"/>
  <c r="AM45" i="3" l="1"/>
  <c r="AI34" i="3"/>
  <c r="AI29" i="3"/>
  <c r="AM50" i="3"/>
  <c r="AM55" i="3" s="1"/>
  <c r="AR17" i="3"/>
  <c r="AI45" i="3" l="1"/>
  <c r="AE34" i="3"/>
  <c r="AM66" i="3"/>
  <c r="A108" i="3" s="1"/>
  <c r="Z107" i="3" s="1"/>
  <c r="M107" i="3" s="1"/>
  <c r="A107" i="3" s="1"/>
  <c r="AM106" i="3" s="1"/>
  <c r="Z106" i="3" s="1"/>
  <c r="M106" i="3" s="1"/>
  <c r="A106" i="3" s="1"/>
  <c r="AQ55" i="3"/>
  <c r="AE29" i="3"/>
  <c r="AI50" i="3"/>
  <c r="AI55" i="3" s="1"/>
  <c r="AI66" i="3" s="1"/>
  <c r="AU212" i="3"/>
  <c r="Y212" i="3"/>
  <c r="AE50" i="3" l="1"/>
  <c r="AE55" i="3" s="1"/>
  <c r="AE66" i="3" s="1"/>
  <c r="AE45" i="3"/>
  <c r="G109" i="3"/>
  <c r="AQ66" i="3"/>
  <c r="AU55" i="3"/>
  <c r="P17" i="3"/>
  <c r="P19" i="3" s="1"/>
  <c r="W17" i="3" l="1"/>
  <c r="W19" i="3" s="1"/>
  <c r="AU186" i="3" l="1"/>
  <c r="Y173" i="3"/>
  <c r="AU173" i="3"/>
  <c r="AU160" i="3"/>
  <c r="Y160" i="3"/>
  <c r="AD17" i="3" l="1"/>
  <c r="AD19" i="3" s="1"/>
  <c r="AK17" i="3" l="1"/>
</calcChain>
</file>

<file path=xl/sharedStrings.xml><?xml version="1.0" encoding="utf-8"?>
<sst xmlns="http://schemas.openxmlformats.org/spreadsheetml/2006/main" count="779" uniqueCount="493">
  <si>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</si>
  <si>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</si>
  <si>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</si>
  <si>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</si>
  <si>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</si>
  <si>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</si>
  <si>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</si>
  <si>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</si>
  <si>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</si>
  <si>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</si>
  <si>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</si>
  <si>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</si>
  <si>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</si>
  <si>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</si>
  <si>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</si>
  <si>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</si>
  <si>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</si>
  <si>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</si>
  <si>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</si>
  <si>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</si>
  <si>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</si>
  <si>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</si>
  <si>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</si>
  <si>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</si>
  <si>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</si>
  <si>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</si>
  <si>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</si>
  <si>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</si>
  <si>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</si>
  <si>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</si>
  <si>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</si>
  <si>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</si>
  <si>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</si>
  <si>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</si>
  <si>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</si>
  <si>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</si>
  <si>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</si>
  <si>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</si>
  <si>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</si>
  <si>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</si>
  <si>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</si>
  <si>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</si>
  <si>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</si>
  <si>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</si>
  <si>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</si>
  <si>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</si>
  <si>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</si>
  <si>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</si>
  <si>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</si>
  <si>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</si>
  <si>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</si>
  <si>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</si>
  <si>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</si>
  <si>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</si>
  <si>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</si>
  <si>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</si>
  <si>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</si>
  <si>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</si>
  <si>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</si>
  <si>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</si>
  <si>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</si>
  <si>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</si>
  <si>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</si>
  <si>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</si>
  <si>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</si>
  <si>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</si>
  <si>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</si>
  <si>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</si>
  <si>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</si>
  <si>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</si>
  <si>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</si>
  <si>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終了予定なし</t>
    <rPh sb="0" eb="2">
      <t>シュウリョウ</t>
    </rPh>
    <rPh sb="2" eb="4">
      <t>ヨテイ</t>
    </rPh>
    <phoneticPr fontId="25"/>
  </si>
  <si>
    <t>一般会計</t>
    <rPh sb="0" eb="2">
      <t>イッパン</t>
    </rPh>
    <rPh sb="2" eb="4">
      <t>カイケイ</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</si>
  <si>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</si>
  <si>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</si>
  <si>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</si>
  <si>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</si>
  <si>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</si>
  <si>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</si>
  <si>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</si>
  <si>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</si>
  <si>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</si>
  <si>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</si>
  <si>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</si>
  <si>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</si>
  <si>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</si>
  <si>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</si>
  <si>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</si>
  <si>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</si>
  <si>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</si>
  <si>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</si>
  <si>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</si>
  <si>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</si>
  <si>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</si>
  <si>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</si>
  <si>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</si>
  <si>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</si>
  <si>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</si>
  <si>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</si>
  <si>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</si>
  <si>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</si>
  <si>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</si>
  <si>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</si>
  <si>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</si>
  <si>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</si>
  <si>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</si>
  <si>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</si>
  <si>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</si>
  <si>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</si>
  <si>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</si>
  <si>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</si>
  <si>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</si>
  <si>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</si>
  <si>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</si>
  <si>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</si>
  <si>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</si>
  <si>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</si>
  <si>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</si>
  <si>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</si>
  <si>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</si>
  <si>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</si>
  <si>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</si>
  <si>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</si>
  <si>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</si>
  <si>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</si>
  <si>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</si>
  <si>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</si>
  <si>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</si>
  <si>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</si>
  <si>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</si>
  <si>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</si>
  <si>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</si>
  <si>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</si>
  <si>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</si>
  <si>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</si>
  <si>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</si>
  <si>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</si>
  <si>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</si>
  <si>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</si>
  <si>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</si>
  <si>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</si>
  <si>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</si>
  <si>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</si>
  <si>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</si>
  <si>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</si>
  <si>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</si>
  <si>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</si>
  <si>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</si>
  <si>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新</t>
    <rPh sb="0" eb="1">
      <t>シン</t>
    </rPh>
    <phoneticPr fontId="9"/>
  </si>
  <si>
    <t>事業番号</t>
    <rPh sb="0" eb="4">
      <t>ジギョウバンゴウ</t>
    </rPh>
    <phoneticPr fontId="9"/>
  </si>
  <si>
    <t>廃止</t>
  </si>
  <si>
    <t>年度</t>
    <phoneticPr fontId="9"/>
  </si>
  <si>
    <t>％</t>
    <phoneticPr fontId="9"/>
  </si>
  <si>
    <t>中間目標</t>
    <rPh sb="0" eb="2">
      <t>チュウカン</t>
    </rPh>
    <rPh sb="2" eb="4">
      <t>モクヒョウ</t>
    </rPh>
    <phoneticPr fontId="9"/>
  </si>
  <si>
    <t>年度</t>
    <rPh sb="0" eb="2">
      <t>ネンド</t>
    </rPh>
    <phoneticPr fontId="9"/>
  </si>
  <si>
    <t>活動実績は見込みに見合ったものであるか。</t>
    <phoneticPr fontId="9"/>
  </si>
  <si>
    <t>契約方式</t>
    <rPh sb="0" eb="2">
      <t>ケイヤク</t>
    </rPh>
    <rPh sb="2" eb="4">
      <t>ホウシキ</t>
    </rPh>
    <phoneticPr fontId="9"/>
  </si>
  <si>
    <t>業　務　概　要</t>
    <phoneticPr fontId="9"/>
  </si>
  <si>
    <t>主要政策・施策</t>
  </si>
  <si>
    <t>主要経費</t>
    <phoneticPr fontId="9"/>
  </si>
  <si>
    <t>入札者数
（応募者数）</t>
    <rPh sb="6" eb="9">
      <t>オウボシャ</t>
    </rPh>
    <rPh sb="9" eb="10">
      <t>スウ</t>
    </rPh>
    <phoneticPr fontId="9"/>
  </si>
  <si>
    <t>契　約　先</t>
    <rPh sb="0" eb="1">
      <t>チギリ</t>
    </rPh>
    <rPh sb="2" eb="3">
      <t>ヤク</t>
    </rPh>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</si>
  <si>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</si>
  <si>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</si>
  <si>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</si>
  <si>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</si>
  <si>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一者応札・一者応募又は
競争性のない随意契約となった
理由及び改善策
（契約額10億円以上）</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</si>
  <si>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</si>
  <si>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</si>
  <si>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年金特別会計子ども・子育て支援勘定</t>
    <rPh sb="2" eb="4">
      <t>トクベツ</t>
    </rPh>
    <rPh sb="4" eb="6">
      <t>カイケイ</t>
    </rPh>
    <rPh sb="6" eb="7">
      <t>コ</t>
    </rPh>
    <rPh sb="11" eb="12">
      <t>ソダ</t>
    </rPh>
    <rPh sb="13" eb="15">
      <t>シエン</t>
    </rPh>
    <phoneticPr fontId="9"/>
  </si>
  <si>
    <t>2020年東京オリパラ</t>
    <rPh sb="4" eb="5">
      <t>ネン</t>
    </rPh>
    <rPh sb="5" eb="7">
      <t>トウキョウ</t>
    </rPh>
    <phoneticPr fontId="9"/>
  </si>
  <si>
    <t>国土強靭化施策</t>
    <rPh sb="5" eb="7">
      <t>シサク</t>
    </rPh>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</si>
  <si>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</si>
  <si>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</si>
  <si>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</si>
  <si>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</si>
  <si>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D.</t>
    <phoneticPr fontId="9"/>
  </si>
  <si>
    <t>C.</t>
    <phoneticPr fontId="9"/>
  </si>
  <si>
    <t xml:space="preserve">F. </t>
    <phoneticPr fontId="9"/>
  </si>
  <si>
    <t>G.</t>
    <phoneticPr fontId="9"/>
  </si>
  <si>
    <t>H.</t>
    <phoneticPr fontId="9"/>
  </si>
  <si>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9"/>
  </si>
  <si>
    <t>人事院</t>
    <rPh sb="0" eb="3">
      <t>ジンジイン</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</si>
  <si>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</si>
  <si>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</si>
  <si>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執行率（％）</t>
    <rPh sb="0" eb="3">
      <t>シッコウリツ</t>
    </rPh>
    <phoneticPr fontId="9"/>
  </si>
  <si>
    <t>根拠として用いた
統計・データ名
（出典）</t>
    <rPh sb="0" eb="2">
      <t>コンキョ</t>
    </rPh>
    <rPh sb="5" eb="6">
      <t>モチ</t>
    </rPh>
    <rPh sb="9" eb="11">
      <t>トウケイ</t>
    </rPh>
    <rPh sb="15" eb="16">
      <t>メイ</t>
    </rPh>
    <rPh sb="18" eb="20">
      <t>シュッテン</t>
    </rPh>
    <phoneticPr fontId="9"/>
  </si>
  <si>
    <t>活動指標及び
活動実績
（アウトプット）</t>
    <rPh sb="0" eb="2">
      <t>カツドウ</t>
    </rPh>
    <rPh sb="2" eb="4">
      <t>シヒョウ</t>
    </rPh>
    <rPh sb="4" eb="5">
      <t>オヨ</t>
    </rPh>
    <rPh sb="7" eb="9">
      <t>カツドウ</t>
    </rPh>
    <rPh sb="9" eb="11">
      <t>ジッセキ</t>
    </rPh>
    <phoneticPr fontId="9"/>
  </si>
  <si>
    <t>計</t>
    <rPh sb="0" eb="1">
      <t>ケイ</t>
    </rPh>
    <phoneticPr fontId="9"/>
  </si>
  <si>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9"/>
  </si>
  <si>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</si>
  <si>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E.</t>
    <phoneticPr fontId="9"/>
  </si>
  <si>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</si>
  <si>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B.</t>
    <phoneticPr fontId="9"/>
  </si>
  <si>
    <t>D.</t>
    <phoneticPr fontId="9"/>
  </si>
  <si>
    <t>E.</t>
    <phoneticPr fontId="9"/>
  </si>
  <si>
    <t>C.</t>
    <phoneticPr fontId="9"/>
  </si>
  <si>
    <t>F.</t>
    <phoneticPr fontId="9"/>
  </si>
  <si>
    <t>G.</t>
    <phoneticPr fontId="9"/>
  </si>
  <si>
    <t>成果目標及び
成果実績
（アウトカム）</t>
    <rPh sb="0" eb="2">
      <t>セイカ</t>
    </rPh>
    <rPh sb="2" eb="4">
      <t>モクヒョウ</t>
    </rPh>
    <rPh sb="4" eb="5">
      <t>オヨ</t>
    </rPh>
    <rPh sb="7" eb="9">
      <t>セイカ</t>
    </rPh>
    <rPh sb="9" eb="11">
      <t>ジッセキ</t>
    </rPh>
    <phoneticPr fontId="9"/>
  </si>
  <si>
    <t>その他コスト削減や効率化に向けた工夫は行われているか。</t>
    <phoneticPr fontId="9"/>
  </si>
  <si>
    <t>成果実績は成果目標に見合ったものとなっているか。</t>
    <phoneticPr fontId="9"/>
  </si>
  <si>
    <t>歳出予算目</t>
    <rPh sb="0" eb="2">
      <t>サイシュツ</t>
    </rPh>
    <rPh sb="2" eb="4">
      <t>ヨサン</t>
    </rPh>
    <rPh sb="4" eb="5">
      <t>モク</t>
    </rPh>
    <phoneticPr fontId="9"/>
  </si>
  <si>
    <t>一億総活躍推進</t>
    <rPh sb="0" eb="2">
      <t>イチオク</t>
    </rPh>
    <rPh sb="2" eb="3">
      <t>ソウ</t>
    </rPh>
    <rPh sb="3" eb="5">
      <t>カツヤク</t>
    </rPh>
    <rPh sb="5" eb="7">
      <t>スイシン</t>
    </rPh>
    <phoneticPr fontId="9"/>
  </si>
  <si>
    <t>食料安定供給関係</t>
    <rPh sb="0" eb="2">
      <t>ショクリョウ</t>
    </rPh>
    <phoneticPr fontId="9"/>
  </si>
  <si>
    <t>平成30年度</t>
    <rPh sb="0" eb="2">
      <t>ヘイセイ</t>
    </rPh>
    <rPh sb="4" eb="6">
      <t>ネンド</t>
    </rPh>
    <phoneticPr fontId="9"/>
  </si>
  <si>
    <t>年度内に改善を検討</t>
    <rPh sb="0" eb="3">
      <t>ネンドナイ</t>
    </rPh>
    <rPh sb="4" eb="6">
      <t>カイゼン</t>
    </rPh>
    <rPh sb="7" eb="9">
      <t>ケントウ</t>
    </rPh>
    <phoneticPr fontId="9"/>
  </si>
  <si>
    <t>一般競争契約
（最低価格）</t>
    <rPh sb="4" eb="6">
      <t>ケイヤク</t>
    </rPh>
    <rPh sb="8" eb="10">
      <t>サイテイ</t>
    </rPh>
    <rPh sb="10" eb="12">
      <t>カカク</t>
    </rPh>
    <phoneticPr fontId="9"/>
  </si>
  <si>
    <t>一般競争契約
（総合評価）</t>
    <rPh sb="4" eb="6">
      <t>ケイヤク</t>
    </rPh>
    <rPh sb="8" eb="10">
      <t>ソウゴウ</t>
    </rPh>
    <rPh sb="10" eb="12">
      <t>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</si>
  <si>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</si>
  <si>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0">
      <t>ソウゴウ</t>
    </rPh>
    <rPh sb="10" eb="12">
      <t>ヒョウカ</t>
    </rPh>
    <phoneticPr fontId="9"/>
  </si>
  <si>
    <t>随意契約
（公募）</t>
  </si>
  <si>
    <t>国庫債務
負担行為等</t>
    <rPh sb="0" eb="2">
      <t>コッコ</t>
    </rPh>
    <rPh sb="2" eb="4">
      <t>サイム</t>
    </rPh>
    <rPh sb="5" eb="7">
      <t>フタン</t>
    </rPh>
    <rPh sb="7" eb="9">
      <t>コウイ</t>
    </rPh>
    <rPh sb="9" eb="10">
      <t>トウ</t>
    </rPh>
    <phoneticPr fontId="9"/>
  </si>
  <si>
    <t>（諸謝金）</t>
    <rPh sb="1" eb="2">
      <t>ショ</t>
    </rPh>
    <rPh sb="2" eb="4">
      <t>シャキン</t>
    </rPh>
    <phoneticPr fontId="9"/>
  </si>
  <si>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9"/>
  </si>
  <si>
    <t>Ｉ.</t>
    <phoneticPr fontId="9"/>
  </si>
  <si>
    <t>Ｊ.</t>
    <phoneticPr fontId="9"/>
  </si>
  <si>
    <t>ブロック名</t>
    <rPh sb="4" eb="5">
      <t>メイ</t>
    </rPh>
    <phoneticPr fontId="9"/>
  </si>
  <si>
    <t>昭和23年度</t>
    <rPh sb="0" eb="2">
      <t>ショウワ</t>
    </rPh>
    <rPh sb="4" eb="5">
      <t>ネン</t>
    </rPh>
    <rPh sb="5" eb="6">
      <t>ド</t>
    </rPh>
    <phoneticPr fontId="9"/>
  </si>
  <si>
    <t>平成27年度</t>
    <rPh sb="0" eb="2">
      <t>ヘイセイ</t>
    </rPh>
    <rPh sb="4" eb="5">
      <t>ネン</t>
    </rPh>
    <rPh sb="5" eb="6">
      <t>ド</t>
    </rPh>
    <phoneticPr fontId="9"/>
  </si>
  <si>
    <t>Ａ</t>
    <phoneticPr fontId="9"/>
  </si>
  <si>
    <t>昭和24年度</t>
    <rPh sb="0" eb="2">
      <t>ショウワ</t>
    </rPh>
    <rPh sb="4" eb="5">
      <t>ネン</t>
    </rPh>
    <rPh sb="5" eb="6">
      <t>ド</t>
    </rPh>
    <phoneticPr fontId="9"/>
  </si>
  <si>
    <t>平成28年度</t>
    <rPh sb="0" eb="2">
      <t>ヘイセイ</t>
    </rPh>
    <rPh sb="4" eb="5">
      <t>ネン</t>
    </rPh>
    <rPh sb="5" eb="6">
      <t>ド</t>
    </rPh>
    <phoneticPr fontId="9"/>
  </si>
  <si>
    <t>縮減</t>
    <phoneticPr fontId="9"/>
  </si>
  <si>
    <t>Ｂ</t>
    <phoneticPr fontId="9"/>
  </si>
  <si>
    <t>昭和25年度</t>
    <rPh sb="0" eb="2">
      <t>ショウワ</t>
    </rPh>
    <rPh sb="4" eb="5">
      <t>ネン</t>
    </rPh>
    <rPh sb="5" eb="6">
      <t>ド</t>
    </rPh>
    <phoneticPr fontId="9"/>
  </si>
  <si>
    <t>平成29年度</t>
    <rPh sb="0" eb="2">
      <t>ヘイセイ</t>
    </rPh>
    <rPh sb="4" eb="5">
      <t>ネン</t>
    </rPh>
    <rPh sb="5" eb="6">
      <t>ド</t>
    </rPh>
    <phoneticPr fontId="9"/>
  </si>
  <si>
    <t>執行等改善</t>
    <phoneticPr fontId="9"/>
  </si>
  <si>
    <t>Ｃ</t>
    <phoneticPr fontId="9"/>
  </si>
  <si>
    <t>昭和26年度</t>
    <rPh sb="0" eb="2">
      <t>ショウワ</t>
    </rPh>
    <rPh sb="4" eb="5">
      <t>ネン</t>
    </rPh>
    <rPh sb="5" eb="6">
      <t>ド</t>
    </rPh>
    <phoneticPr fontId="9"/>
  </si>
  <si>
    <t>平成30年度</t>
    <rPh sb="0" eb="2">
      <t>ヘイセイ</t>
    </rPh>
    <rPh sb="4" eb="5">
      <t>ネン</t>
    </rPh>
    <rPh sb="5" eb="6">
      <t>ド</t>
    </rPh>
    <phoneticPr fontId="9"/>
  </si>
  <si>
    <t>終了予定</t>
    <phoneticPr fontId="9"/>
  </si>
  <si>
    <t>Ｄ</t>
    <phoneticPr fontId="9"/>
  </si>
  <si>
    <t>昭和27年度</t>
    <rPh sb="0" eb="2">
      <t>ショウワ</t>
    </rPh>
    <rPh sb="4" eb="5">
      <t>ネン</t>
    </rPh>
    <rPh sb="5" eb="6">
      <t>ド</t>
    </rPh>
    <phoneticPr fontId="9"/>
  </si>
  <si>
    <t>平成31年度</t>
    <rPh sb="0" eb="2">
      <t>ヘイセイ</t>
    </rPh>
    <rPh sb="4" eb="5">
      <t>ネン</t>
    </rPh>
    <rPh sb="5" eb="6">
      <t>ド</t>
    </rPh>
    <phoneticPr fontId="9"/>
  </si>
  <si>
    <t>予定通り終了</t>
    <phoneticPr fontId="9"/>
  </si>
  <si>
    <t>随意契約
（企画競争）</t>
    <phoneticPr fontId="9"/>
  </si>
  <si>
    <t>Ｅ</t>
    <phoneticPr fontId="9"/>
  </si>
  <si>
    <t>昭和28年度</t>
    <rPh sb="0" eb="2">
      <t>ショウワ</t>
    </rPh>
    <rPh sb="4" eb="5">
      <t>ネン</t>
    </rPh>
    <rPh sb="5" eb="6">
      <t>ド</t>
    </rPh>
    <phoneticPr fontId="9"/>
  </si>
  <si>
    <t>平成32年度</t>
    <rPh sb="0" eb="2">
      <t>ヘイセイ</t>
    </rPh>
    <rPh sb="4" eb="5">
      <t>ネン</t>
    </rPh>
    <rPh sb="5" eb="6">
      <t>ド</t>
    </rPh>
    <phoneticPr fontId="9"/>
  </si>
  <si>
    <t>現状通り</t>
    <phoneticPr fontId="9"/>
  </si>
  <si>
    <t>Ｆ</t>
    <phoneticPr fontId="9"/>
  </si>
  <si>
    <t>昭和29年度</t>
    <rPh sb="0" eb="2">
      <t>ショウワ</t>
    </rPh>
    <rPh sb="4" eb="5">
      <t>ネン</t>
    </rPh>
    <rPh sb="5" eb="6">
      <t>ド</t>
    </rPh>
    <phoneticPr fontId="9"/>
  </si>
  <si>
    <t>平成33年度</t>
    <rPh sb="0" eb="2">
      <t>ヘイセイ</t>
    </rPh>
    <rPh sb="4" eb="5">
      <t>ネン</t>
    </rPh>
    <rPh sb="5" eb="6">
      <t>ド</t>
    </rPh>
    <phoneticPr fontId="9"/>
  </si>
  <si>
    <t>随意契約
（少額）</t>
    <phoneticPr fontId="9"/>
  </si>
  <si>
    <t>Ｇ</t>
    <phoneticPr fontId="9"/>
  </si>
  <si>
    <t>昭和30年度</t>
    <rPh sb="0" eb="2">
      <t>ショウワ</t>
    </rPh>
    <rPh sb="4" eb="5">
      <t>ネン</t>
    </rPh>
    <rPh sb="5" eb="6">
      <t>ド</t>
    </rPh>
    <phoneticPr fontId="9"/>
  </si>
  <si>
    <t>平成34年度</t>
    <rPh sb="0" eb="2">
      <t>ヘイセイ</t>
    </rPh>
    <rPh sb="4" eb="5">
      <t>ネン</t>
    </rPh>
    <rPh sb="5" eb="6">
      <t>ド</t>
    </rPh>
    <phoneticPr fontId="9"/>
  </si>
  <si>
    <t>随意契約
（その他）</t>
    <phoneticPr fontId="9"/>
  </si>
  <si>
    <t>Ｈ</t>
    <phoneticPr fontId="9"/>
  </si>
  <si>
    <t>昭和31年度</t>
    <rPh sb="0" eb="2">
      <t>ショウワ</t>
    </rPh>
    <rPh sb="4" eb="5">
      <t>ネン</t>
    </rPh>
    <rPh sb="5" eb="6">
      <t>ド</t>
    </rPh>
    <phoneticPr fontId="9"/>
  </si>
  <si>
    <t>平成35年度</t>
    <rPh sb="0" eb="2">
      <t>ヘイセイ</t>
    </rPh>
    <rPh sb="4" eb="5">
      <t>ネン</t>
    </rPh>
    <rPh sb="5" eb="6">
      <t>ド</t>
    </rPh>
    <phoneticPr fontId="9"/>
  </si>
  <si>
    <t>Ｉ</t>
    <phoneticPr fontId="9"/>
  </si>
  <si>
    <t>昭和32年度</t>
    <rPh sb="0" eb="2">
      <t>ショウワ</t>
    </rPh>
    <rPh sb="4" eb="5">
      <t>ネン</t>
    </rPh>
    <rPh sb="5" eb="6">
      <t>ド</t>
    </rPh>
    <phoneticPr fontId="9"/>
  </si>
  <si>
    <t>平成36年度</t>
    <rPh sb="0" eb="2">
      <t>ヘイセイ</t>
    </rPh>
    <rPh sb="4" eb="5">
      <t>ネン</t>
    </rPh>
    <rPh sb="5" eb="6">
      <t>ド</t>
    </rPh>
    <phoneticPr fontId="9"/>
  </si>
  <si>
    <t>Ｊ</t>
    <phoneticPr fontId="9"/>
  </si>
  <si>
    <t>昭和33年度</t>
    <rPh sb="0" eb="2">
      <t>ショウワ</t>
    </rPh>
    <rPh sb="4" eb="5">
      <t>ネン</t>
    </rPh>
    <rPh sb="5" eb="6">
      <t>ド</t>
    </rPh>
    <phoneticPr fontId="9"/>
  </si>
  <si>
    <t>平成37年度</t>
    <rPh sb="0" eb="2">
      <t>ヘイセイ</t>
    </rPh>
    <rPh sb="4" eb="5">
      <t>ネン</t>
    </rPh>
    <rPh sb="5" eb="6">
      <t>ド</t>
    </rPh>
    <phoneticPr fontId="9"/>
  </si>
  <si>
    <t>Ｋ</t>
    <phoneticPr fontId="9"/>
  </si>
  <si>
    <t>昭和34年度</t>
    <rPh sb="0" eb="2">
      <t>ショウワ</t>
    </rPh>
    <rPh sb="4" eb="5">
      <t>ネン</t>
    </rPh>
    <rPh sb="5" eb="6">
      <t>ド</t>
    </rPh>
    <phoneticPr fontId="9"/>
  </si>
  <si>
    <t>平成38年度</t>
    <rPh sb="0" eb="2">
      <t>ヘイセイ</t>
    </rPh>
    <rPh sb="4" eb="5">
      <t>ネン</t>
    </rPh>
    <rPh sb="5" eb="6">
      <t>ド</t>
    </rPh>
    <phoneticPr fontId="9"/>
  </si>
  <si>
    <t>Ｌ</t>
    <phoneticPr fontId="9"/>
  </si>
  <si>
    <t>昭和35年度</t>
    <rPh sb="0" eb="2">
      <t>ショウワ</t>
    </rPh>
    <rPh sb="4" eb="5">
      <t>ネン</t>
    </rPh>
    <rPh sb="5" eb="6">
      <t>ド</t>
    </rPh>
    <phoneticPr fontId="9"/>
  </si>
  <si>
    <t>平成39年度</t>
    <rPh sb="0" eb="2">
      <t>ヘイセイ</t>
    </rPh>
    <rPh sb="4" eb="5">
      <t>ネン</t>
    </rPh>
    <rPh sb="5" eb="6">
      <t>ド</t>
    </rPh>
    <phoneticPr fontId="9"/>
  </si>
  <si>
    <t>Ｍ</t>
    <phoneticPr fontId="9"/>
  </si>
  <si>
    <t>昭和36年度</t>
    <rPh sb="0" eb="2">
      <t>ショウワ</t>
    </rPh>
    <rPh sb="4" eb="5">
      <t>ネン</t>
    </rPh>
    <rPh sb="5" eb="6">
      <t>ド</t>
    </rPh>
    <phoneticPr fontId="9"/>
  </si>
  <si>
    <t>平成40年度</t>
    <rPh sb="0" eb="2">
      <t>ヘイセイ</t>
    </rPh>
    <rPh sb="4" eb="5">
      <t>ネン</t>
    </rPh>
    <rPh sb="5" eb="6">
      <t>ド</t>
    </rPh>
    <phoneticPr fontId="9"/>
  </si>
  <si>
    <t>Ｎ</t>
    <phoneticPr fontId="9"/>
  </si>
  <si>
    <t>昭和37年度</t>
    <rPh sb="0" eb="2">
      <t>ショウワ</t>
    </rPh>
    <rPh sb="4" eb="5">
      <t>ネン</t>
    </rPh>
    <rPh sb="5" eb="6">
      <t>ド</t>
    </rPh>
    <phoneticPr fontId="9"/>
  </si>
  <si>
    <t>平成41年度</t>
    <rPh sb="0" eb="2">
      <t>ヘイセイ</t>
    </rPh>
    <rPh sb="4" eb="5">
      <t>ネン</t>
    </rPh>
    <rPh sb="5" eb="6">
      <t>ド</t>
    </rPh>
    <phoneticPr fontId="9"/>
  </si>
  <si>
    <t>Ｏ</t>
    <phoneticPr fontId="9"/>
  </si>
  <si>
    <t>昭和38年度</t>
    <rPh sb="0" eb="2">
      <t>ショウワ</t>
    </rPh>
    <rPh sb="4" eb="5">
      <t>ネン</t>
    </rPh>
    <rPh sb="5" eb="6">
      <t>ド</t>
    </rPh>
    <phoneticPr fontId="9"/>
  </si>
  <si>
    <t>平成42年度</t>
    <rPh sb="0" eb="2">
      <t>ヘイセイ</t>
    </rPh>
    <rPh sb="4" eb="5">
      <t>ネン</t>
    </rPh>
    <rPh sb="5" eb="6">
      <t>ド</t>
    </rPh>
    <phoneticPr fontId="9"/>
  </si>
  <si>
    <t>Ｐ</t>
    <phoneticPr fontId="9"/>
  </si>
  <si>
    <t>昭和39年度</t>
    <rPh sb="0" eb="2">
      <t>ショウワ</t>
    </rPh>
    <rPh sb="4" eb="5">
      <t>ネン</t>
    </rPh>
    <rPh sb="5" eb="6">
      <t>ド</t>
    </rPh>
    <phoneticPr fontId="9"/>
  </si>
  <si>
    <t>平成43年度</t>
    <rPh sb="0" eb="2">
      <t>ヘイセイ</t>
    </rPh>
    <rPh sb="4" eb="5">
      <t>ネン</t>
    </rPh>
    <rPh sb="5" eb="6">
      <t>ド</t>
    </rPh>
    <phoneticPr fontId="9"/>
  </si>
  <si>
    <t>Ｑ</t>
    <phoneticPr fontId="9"/>
  </si>
  <si>
    <t>昭和40年度</t>
    <rPh sb="0" eb="2">
      <t>ショウワ</t>
    </rPh>
    <rPh sb="4" eb="5">
      <t>ネン</t>
    </rPh>
    <rPh sb="5" eb="6">
      <t>ド</t>
    </rPh>
    <phoneticPr fontId="9"/>
  </si>
  <si>
    <t>平成44年度</t>
    <rPh sb="0" eb="2">
      <t>ヘイセイ</t>
    </rPh>
    <rPh sb="4" eb="5">
      <t>ネン</t>
    </rPh>
    <rPh sb="5" eb="6">
      <t>ド</t>
    </rPh>
    <phoneticPr fontId="9"/>
  </si>
  <si>
    <t>ＩＴ戦略</t>
    <phoneticPr fontId="9"/>
  </si>
  <si>
    <t>Ｒ</t>
    <phoneticPr fontId="9"/>
  </si>
  <si>
    <t>昭和41年度</t>
    <rPh sb="0" eb="2">
      <t>ショウワ</t>
    </rPh>
    <rPh sb="4" eb="5">
      <t>ネン</t>
    </rPh>
    <rPh sb="5" eb="6">
      <t>ド</t>
    </rPh>
    <phoneticPr fontId="9"/>
  </si>
  <si>
    <t>平成45年度</t>
    <rPh sb="0" eb="2">
      <t>ヘイセイ</t>
    </rPh>
    <rPh sb="4" eb="5">
      <t>ネン</t>
    </rPh>
    <rPh sb="5" eb="6">
      <t>ド</t>
    </rPh>
    <phoneticPr fontId="9"/>
  </si>
  <si>
    <t>Ｓ</t>
    <phoneticPr fontId="9"/>
  </si>
  <si>
    <t>昭和42年度</t>
    <rPh sb="0" eb="2">
      <t>ショウワ</t>
    </rPh>
    <rPh sb="4" eb="5">
      <t>ネン</t>
    </rPh>
    <rPh sb="5" eb="6">
      <t>ド</t>
    </rPh>
    <phoneticPr fontId="9"/>
  </si>
  <si>
    <t>平成46年度</t>
    <rPh sb="0" eb="2">
      <t>ヘイセイ</t>
    </rPh>
    <rPh sb="4" eb="5">
      <t>ネン</t>
    </rPh>
    <rPh sb="5" eb="6">
      <t>ド</t>
    </rPh>
    <phoneticPr fontId="9"/>
  </si>
  <si>
    <t>知的財産</t>
    <phoneticPr fontId="9"/>
  </si>
  <si>
    <t>Ｔ</t>
    <phoneticPr fontId="9"/>
  </si>
  <si>
    <t>昭和43年度</t>
    <rPh sb="0" eb="2">
      <t>ショウワ</t>
    </rPh>
    <rPh sb="4" eb="5">
      <t>ネン</t>
    </rPh>
    <rPh sb="5" eb="6">
      <t>ド</t>
    </rPh>
    <phoneticPr fontId="9"/>
  </si>
  <si>
    <t>平成47年度</t>
    <rPh sb="0" eb="2">
      <t>ヘイセイ</t>
    </rPh>
    <rPh sb="4" eb="5">
      <t>ネン</t>
    </rPh>
    <rPh sb="5" eb="6">
      <t>ド</t>
    </rPh>
    <phoneticPr fontId="9"/>
  </si>
  <si>
    <t>地方創生</t>
    <phoneticPr fontId="9"/>
  </si>
  <si>
    <t>Ｕ</t>
    <phoneticPr fontId="9"/>
  </si>
  <si>
    <t>昭和44年度</t>
    <rPh sb="0" eb="2">
      <t>ショウワ</t>
    </rPh>
    <rPh sb="4" eb="5">
      <t>ネン</t>
    </rPh>
    <rPh sb="5" eb="6">
      <t>ド</t>
    </rPh>
    <phoneticPr fontId="9"/>
  </si>
  <si>
    <t>平成48年度</t>
    <rPh sb="0" eb="2">
      <t>ヘイセイ</t>
    </rPh>
    <rPh sb="4" eb="5">
      <t>ネン</t>
    </rPh>
    <rPh sb="5" eb="6">
      <t>ド</t>
    </rPh>
    <phoneticPr fontId="9"/>
  </si>
  <si>
    <t>ＯＤＡ</t>
    <phoneticPr fontId="9"/>
  </si>
  <si>
    <t>Ｖ</t>
    <phoneticPr fontId="9"/>
  </si>
  <si>
    <t>昭和45年度</t>
    <rPh sb="0" eb="2">
      <t>ショウワ</t>
    </rPh>
    <rPh sb="4" eb="5">
      <t>ネン</t>
    </rPh>
    <rPh sb="5" eb="6">
      <t>ド</t>
    </rPh>
    <phoneticPr fontId="9"/>
  </si>
  <si>
    <t>平成49年度</t>
    <rPh sb="0" eb="2">
      <t>ヘイセイ</t>
    </rPh>
    <rPh sb="4" eb="5">
      <t>ネン</t>
    </rPh>
    <rPh sb="5" eb="6">
      <t>ド</t>
    </rPh>
    <phoneticPr fontId="9"/>
  </si>
  <si>
    <t>Ｗ</t>
    <phoneticPr fontId="9"/>
  </si>
  <si>
    <t>昭和46年度</t>
    <rPh sb="0" eb="2">
      <t>ショウワ</t>
    </rPh>
    <rPh sb="4" eb="5">
      <t>ネン</t>
    </rPh>
    <rPh sb="5" eb="6">
      <t>ド</t>
    </rPh>
    <phoneticPr fontId="9"/>
  </si>
  <si>
    <t>平成50年度</t>
    <rPh sb="0" eb="2">
      <t>ヘイセイ</t>
    </rPh>
    <rPh sb="4" eb="5">
      <t>ネン</t>
    </rPh>
    <rPh sb="5" eb="6">
      <t>ド</t>
    </rPh>
    <phoneticPr fontId="9"/>
  </si>
  <si>
    <t>Ｘ</t>
    <phoneticPr fontId="9"/>
  </si>
  <si>
    <t>昭和47年度</t>
    <rPh sb="0" eb="2">
      <t>ショウワ</t>
    </rPh>
    <rPh sb="4" eb="5">
      <t>ネン</t>
    </rPh>
    <rPh sb="5" eb="6">
      <t>ド</t>
    </rPh>
    <phoneticPr fontId="9"/>
  </si>
  <si>
    <t>平成51年度</t>
    <rPh sb="0" eb="2">
      <t>ヘイセイ</t>
    </rPh>
    <rPh sb="4" eb="5">
      <t>ネン</t>
    </rPh>
    <rPh sb="5" eb="6">
      <t>ド</t>
    </rPh>
    <phoneticPr fontId="9"/>
  </si>
  <si>
    <t>Ｙ</t>
    <phoneticPr fontId="9"/>
  </si>
  <si>
    <t>昭和48年度</t>
    <rPh sb="0" eb="2">
      <t>ショウワ</t>
    </rPh>
    <rPh sb="4" eb="5">
      <t>ネン</t>
    </rPh>
    <rPh sb="5" eb="6">
      <t>ド</t>
    </rPh>
    <phoneticPr fontId="9"/>
  </si>
  <si>
    <t>平成52年度</t>
    <rPh sb="0" eb="2">
      <t>ヘイセイ</t>
    </rPh>
    <rPh sb="4" eb="5">
      <t>ネン</t>
    </rPh>
    <rPh sb="5" eb="6">
      <t>ド</t>
    </rPh>
    <phoneticPr fontId="9"/>
  </si>
  <si>
    <t>Ｚ</t>
    <phoneticPr fontId="9"/>
  </si>
  <si>
    <t>昭和49年度</t>
    <rPh sb="0" eb="2">
      <t>ショウワ</t>
    </rPh>
    <rPh sb="4" eb="5">
      <t>ネン</t>
    </rPh>
    <rPh sb="5" eb="6">
      <t>ド</t>
    </rPh>
    <phoneticPr fontId="9"/>
  </si>
  <si>
    <t>平成53年度</t>
    <rPh sb="0" eb="2">
      <t>ヘイセイ</t>
    </rPh>
    <rPh sb="4" eb="5">
      <t>ネン</t>
    </rPh>
    <rPh sb="5" eb="6">
      <t>ド</t>
    </rPh>
    <phoneticPr fontId="9"/>
  </si>
  <si>
    <t>昭和50年度</t>
    <rPh sb="0" eb="2">
      <t>ショウワ</t>
    </rPh>
    <rPh sb="4" eb="5">
      <t>ネン</t>
    </rPh>
    <rPh sb="5" eb="6">
      <t>ド</t>
    </rPh>
    <phoneticPr fontId="9"/>
  </si>
  <si>
    <t>平成54年度</t>
    <rPh sb="0" eb="2">
      <t>ヘイセイ</t>
    </rPh>
    <rPh sb="4" eb="5">
      <t>ネン</t>
    </rPh>
    <rPh sb="5" eb="6">
      <t>ド</t>
    </rPh>
    <phoneticPr fontId="9"/>
  </si>
  <si>
    <t>国有林野事業債務管理特別会計</t>
    <phoneticPr fontId="9"/>
  </si>
  <si>
    <t>昭和51年度</t>
    <rPh sb="0" eb="2">
      <t>ショウワ</t>
    </rPh>
    <rPh sb="4" eb="5">
      <t>ネン</t>
    </rPh>
    <rPh sb="5" eb="6">
      <t>ド</t>
    </rPh>
    <phoneticPr fontId="9"/>
  </si>
  <si>
    <t>平成55年度</t>
    <rPh sb="0" eb="2">
      <t>ヘイセイ</t>
    </rPh>
    <rPh sb="4" eb="5">
      <t>ネン</t>
    </rPh>
    <rPh sb="5" eb="6">
      <t>ド</t>
    </rPh>
    <phoneticPr fontId="9"/>
  </si>
  <si>
    <t>貿易再保険特別会計</t>
    <phoneticPr fontId="9"/>
  </si>
  <si>
    <t>昭和52年度</t>
    <rPh sb="0" eb="2">
      <t>ショウワ</t>
    </rPh>
    <rPh sb="4" eb="5">
      <t>ネン</t>
    </rPh>
    <rPh sb="5" eb="6">
      <t>ド</t>
    </rPh>
    <phoneticPr fontId="9"/>
  </si>
  <si>
    <t>平成55年度以降</t>
    <rPh sb="0" eb="2">
      <t>ヘイセイ</t>
    </rPh>
    <rPh sb="4" eb="5">
      <t>ネン</t>
    </rPh>
    <rPh sb="5" eb="6">
      <t>ド</t>
    </rPh>
    <rPh sb="6" eb="8">
      <t>イコウ</t>
    </rPh>
    <phoneticPr fontId="9"/>
  </si>
  <si>
    <t>特許特別会計</t>
    <phoneticPr fontId="9"/>
  </si>
  <si>
    <t>昭和53年度</t>
    <rPh sb="0" eb="2">
      <t>ショウワ</t>
    </rPh>
    <rPh sb="4" eb="5">
      <t>ネン</t>
    </rPh>
    <rPh sb="5" eb="6">
      <t>ド</t>
    </rPh>
    <phoneticPr fontId="9"/>
  </si>
  <si>
    <t>終了予定なし</t>
    <rPh sb="0" eb="2">
      <t>シュウリョウ</t>
    </rPh>
    <rPh sb="2" eb="4">
      <t>ヨテイ</t>
    </rPh>
    <phoneticPr fontId="9"/>
  </si>
  <si>
    <t>自動車安全特別会計保障勘定</t>
    <phoneticPr fontId="9"/>
  </si>
  <si>
    <t>昭和54年度</t>
    <rPh sb="0" eb="2">
      <t>ショウワ</t>
    </rPh>
    <rPh sb="4" eb="5">
      <t>ネン</t>
    </rPh>
    <rPh sb="5" eb="6">
      <t>ド</t>
    </rPh>
    <phoneticPr fontId="9"/>
  </si>
  <si>
    <t>自動車安全特別会計自動車検査登録勘定</t>
    <phoneticPr fontId="9"/>
  </si>
  <si>
    <t>昭和55年度</t>
    <rPh sb="0" eb="2">
      <t>ショウワ</t>
    </rPh>
    <rPh sb="4" eb="5">
      <t>ネン</t>
    </rPh>
    <rPh sb="5" eb="6">
      <t>ド</t>
    </rPh>
    <phoneticPr fontId="9"/>
  </si>
  <si>
    <t>自動車安全特別会計自動車事故対策勘定</t>
    <phoneticPr fontId="9"/>
  </si>
  <si>
    <t>昭和56年度</t>
    <rPh sb="0" eb="2">
      <t>ショウワ</t>
    </rPh>
    <rPh sb="4" eb="5">
      <t>ネン</t>
    </rPh>
    <rPh sb="5" eb="6">
      <t>ド</t>
    </rPh>
    <phoneticPr fontId="9"/>
  </si>
  <si>
    <t>自動車安全特別会計空港整備勘定</t>
    <phoneticPr fontId="9"/>
  </si>
  <si>
    <t>昭和57年度</t>
    <rPh sb="0" eb="2">
      <t>ショウワ</t>
    </rPh>
    <rPh sb="4" eb="5">
      <t>ネン</t>
    </rPh>
    <rPh sb="5" eb="6">
      <t>ド</t>
    </rPh>
    <phoneticPr fontId="9"/>
  </si>
  <si>
    <t>東日本大震災復興特別会計</t>
    <phoneticPr fontId="9"/>
  </si>
  <si>
    <t>昭和58年度</t>
    <rPh sb="0" eb="2">
      <t>ショウワ</t>
    </rPh>
    <rPh sb="4" eb="5">
      <t>ネン</t>
    </rPh>
    <rPh sb="5" eb="6">
      <t>ド</t>
    </rPh>
    <phoneticPr fontId="9"/>
  </si>
  <si>
    <t>昭和59年度</t>
    <rPh sb="0" eb="2">
      <t>ショウワ</t>
    </rPh>
    <rPh sb="4" eb="5">
      <t>ネン</t>
    </rPh>
    <rPh sb="5" eb="6">
      <t>ド</t>
    </rPh>
    <phoneticPr fontId="9"/>
  </si>
  <si>
    <t>昭和60年度</t>
    <rPh sb="0" eb="2">
      <t>ショウワ</t>
    </rPh>
    <rPh sb="4" eb="5">
      <t>ネン</t>
    </rPh>
    <rPh sb="5" eb="6">
      <t>ド</t>
    </rPh>
    <phoneticPr fontId="9"/>
  </si>
  <si>
    <t>昭和61年度</t>
    <rPh sb="0" eb="2">
      <t>ショウワ</t>
    </rPh>
    <rPh sb="4" eb="5">
      <t>ネン</t>
    </rPh>
    <rPh sb="5" eb="6">
      <t>ド</t>
    </rPh>
    <phoneticPr fontId="9"/>
  </si>
  <si>
    <t>昭和62年度</t>
    <rPh sb="0" eb="2">
      <t>ショウワ</t>
    </rPh>
    <rPh sb="4" eb="5">
      <t>ネン</t>
    </rPh>
    <rPh sb="5" eb="6">
      <t>ド</t>
    </rPh>
    <phoneticPr fontId="9"/>
  </si>
  <si>
    <t>昭和63年度</t>
    <rPh sb="0" eb="2">
      <t>ショウワ</t>
    </rPh>
    <rPh sb="4" eb="5">
      <t>ネン</t>
    </rPh>
    <rPh sb="5" eb="6">
      <t>ド</t>
    </rPh>
    <phoneticPr fontId="9"/>
  </si>
  <si>
    <t>平成元年度</t>
    <rPh sb="0" eb="2">
      <t>ヘイセイ</t>
    </rPh>
    <rPh sb="2" eb="4">
      <t>ガンネン</t>
    </rPh>
    <rPh sb="4" eb="5">
      <t>ド</t>
    </rPh>
    <phoneticPr fontId="9"/>
  </si>
  <si>
    <t>平成2年度</t>
    <rPh sb="0" eb="2">
      <t>ヘイセイ</t>
    </rPh>
    <rPh sb="3" eb="4">
      <t>ネン</t>
    </rPh>
    <rPh sb="4" eb="5">
      <t>ド</t>
    </rPh>
    <phoneticPr fontId="9"/>
  </si>
  <si>
    <t>平成3年度</t>
    <rPh sb="0" eb="2">
      <t>ヘイセイ</t>
    </rPh>
    <rPh sb="3" eb="4">
      <t>ネン</t>
    </rPh>
    <rPh sb="4" eb="5">
      <t>ド</t>
    </rPh>
    <phoneticPr fontId="9"/>
  </si>
  <si>
    <t>平成4年度</t>
    <rPh sb="0" eb="2">
      <t>ヘイセイ</t>
    </rPh>
    <rPh sb="3" eb="4">
      <t>ネン</t>
    </rPh>
    <rPh sb="4" eb="5">
      <t>ド</t>
    </rPh>
    <phoneticPr fontId="9"/>
  </si>
  <si>
    <t>平成5年度</t>
    <rPh sb="0" eb="2">
      <t>ヘイセイ</t>
    </rPh>
    <rPh sb="3" eb="4">
      <t>ネン</t>
    </rPh>
    <rPh sb="4" eb="5">
      <t>ド</t>
    </rPh>
    <phoneticPr fontId="9"/>
  </si>
  <si>
    <t>平成6年度</t>
    <rPh sb="0" eb="2">
      <t>ヘイセイ</t>
    </rPh>
    <rPh sb="3" eb="4">
      <t>ネン</t>
    </rPh>
    <rPh sb="4" eb="5">
      <t>ド</t>
    </rPh>
    <phoneticPr fontId="9"/>
  </si>
  <si>
    <t>平成7年度</t>
    <rPh sb="0" eb="2">
      <t>ヘイセイ</t>
    </rPh>
    <rPh sb="3" eb="4">
      <t>ネン</t>
    </rPh>
    <rPh sb="4" eb="5">
      <t>ド</t>
    </rPh>
    <phoneticPr fontId="9"/>
  </si>
  <si>
    <t>平成8年度</t>
    <rPh sb="0" eb="2">
      <t>ヘイセイ</t>
    </rPh>
    <rPh sb="3" eb="4">
      <t>ネン</t>
    </rPh>
    <rPh sb="4" eb="5">
      <t>ド</t>
    </rPh>
    <phoneticPr fontId="9"/>
  </si>
  <si>
    <t>平成9年度</t>
    <rPh sb="0" eb="2">
      <t>ヘイセイ</t>
    </rPh>
    <rPh sb="3" eb="4">
      <t>ネン</t>
    </rPh>
    <rPh sb="4" eb="5">
      <t>ド</t>
    </rPh>
    <phoneticPr fontId="9"/>
  </si>
  <si>
    <t>平成10年度</t>
    <rPh sb="0" eb="2">
      <t>ヘイセイ</t>
    </rPh>
    <rPh sb="4" eb="5">
      <t>ネン</t>
    </rPh>
    <rPh sb="5" eb="6">
      <t>ド</t>
    </rPh>
    <phoneticPr fontId="9"/>
  </si>
  <si>
    <t>平成11年度</t>
    <rPh sb="0" eb="2">
      <t>ヘイセイ</t>
    </rPh>
    <rPh sb="4" eb="5">
      <t>ネン</t>
    </rPh>
    <rPh sb="5" eb="6">
      <t>ド</t>
    </rPh>
    <phoneticPr fontId="9"/>
  </si>
  <si>
    <t>平成12年度</t>
    <rPh sb="0" eb="2">
      <t>ヘイセイ</t>
    </rPh>
    <rPh sb="4" eb="5">
      <t>ネン</t>
    </rPh>
    <rPh sb="5" eb="6">
      <t>ド</t>
    </rPh>
    <phoneticPr fontId="9"/>
  </si>
  <si>
    <t>平成13年度</t>
    <rPh sb="0" eb="2">
      <t>ヘイセイ</t>
    </rPh>
    <rPh sb="4" eb="5">
      <t>ネン</t>
    </rPh>
    <rPh sb="5" eb="6">
      <t>ド</t>
    </rPh>
    <phoneticPr fontId="9"/>
  </si>
  <si>
    <t>平成14年度</t>
    <rPh sb="0" eb="2">
      <t>ヘイセイ</t>
    </rPh>
    <rPh sb="4" eb="5">
      <t>ネン</t>
    </rPh>
    <rPh sb="5" eb="6">
      <t>ド</t>
    </rPh>
    <phoneticPr fontId="9"/>
  </si>
  <si>
    <t>平成15年度</t>
    <rPh sb="0" eb="2">
      <t>ヘイセイ</t>
    </rPh>
    <rPh sb="4" eb="5">
      <t>ネン</t>
    </rPh>
    <rPh sb="5" eb="6">
      <t>ド</t>
    </rPh>
    <phoneticPr fontId="9"/>
  </si>
  <si>
    <t>平成16年度</t>
    <rPh sb="0" eb="2">
      <t>ヘイセイ</t>
    </rPh>
    <rPh sb="4" eb="5">
      <t>ネン</t>
    </rPh>
    <rPh sb="5" eb="6">
      <t>ド</t>
    </rPh>
    <phoneticPr fontId="9"/>
  </si>
  <si>
    <t>平成17年度</t>
    <rPh sb="0" eb="2">
      <t>ヘイセイ</t>
    </rPh>
    <rPh sb="4" eb="5">
      <t>ネン</t>
    </rPh>
    <rPh sb="5" eb="6">
      <t>ド</t>
    </rPh>
    <phoneticPr fontId="9"/>
  </si>
  <si>
    <t>平成18年度</t>
    <rPh sb="0" eb="2">
      <t>ヘイセイ</t>
    </rPh>
    <rPh sb="4" eb="5">
      <t>ネン</t>
    </rPh>
    <rPh sb="5" eb="6">
      <t>ド</t>
    </rPh>
    <phoneticPr fontId="9"/>
  </si>
  <si>
    <t>平成19年度</t>
    <rPh sb="0" eb="2">
      <t>ヘイセイ</t>
    </rPh>
    <rPh sb="4" eb="5">
      <t>ネン</t>
    </rPh>
    <rPh sb="5" eb="6">
      <t>ド</t>
    </rPh>
    <phoneticPr fontId="9"/>
  </si>
  <si>
    <t>平成20年度</t>
    <rPh sb="0" eb="2">
      <t>ヘイセイ</t>
    </rPh>
    <rPh sb="4" eb="5">
      <t>ネン</t>
    </rPh>
    <rPh sb="5" eb="6">
      <t>ド</t>
    </rPh>
    <phoneticPr fontId="9"/>
  </si>
  <si>
    <t>平成21年度</t>
    <rPh sb="0" eb="2">
      <t>ヘイセイ</t>
    </rPh>
    <rPh sb="4" eb="5">
      <t>ネン</t>
    </rPh>
    <rPh sb="5" eb="6">
      <t>ド</t>
    </rPh>
    <phoneticPr fontId="9"/>
  </si>
  <si>
    <t>平成22年度</t>
    <rPh sb="0" eb="2">
      <t>ヘイセイ</t>
    </rPh>
    <rPh sb="4" eb="5">
      <t>ネン</t>
    </rPh>
    <rPh sb="5" eb="6">
      <t>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</si>
  <si>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</si>
  <si>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</si>
  <si>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</si>
  <si>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</si>
  <si>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　</t>
    <phoneticPr fontId="9"/>
  </si>
  <si>
    <t>-</t>
  </si>
  <si>
    <t>-</t>
    <phoneticPr fontId="9"/>
  </si>
  <si>
    <t>国家公務員の職務に係る倫理の保持</t>
    <rPh sb="0" eb="2">
      <t>コッカ</t>
    </rPh>
    <rPh sb="2" eb="5">
      <t>コウムイン</t>
    </rPh>
    <rPh sb="6" eb="8">
      <t>ショクム</t>
    </rPh>
    <rPh sb="9" eb="10">
      <t>カカ</t>
    </rPh>
    <rPh sb="11" eb="13">
      <t>リンリ</t>
    </rPh>
    <rPh sb="14" eb="16">
      <t>ホジ</t>
    </rPh>
    <phoneticPr fontId="6"/>
  </si>
  <si>
    <t>国家公務員倫理審査会事務局</t>
    <rPh sb="0" eb="2">
      <t>コッカ</t>
    </rPh>
    <rPh sb="2" eb="5">
      <t>コウムイン</t>
    </rPh>
    <rPh sb="5" eb="7">
      <t>リンリ</t>
    </rPh>
    <rPh sb="7" eb="10">
      <t>シンサカイ</t>
    </rPh>
    <rPh sb="10" eb="13">
      <t>ジムキョク</t>
    </rPh>
    <phoneticPr fontId="6"/>
  </si>
  <si>
    <t>首席参事官　山本　朗</t>
    <rPh sb="0" eb="2">
      <t>シュセキ</t>
    </rPh>
    <rPh sb="2" eb="5">
      <t>サンジカン</t>
    </rPh>
    <rPh sb="6" eb="8">
      <t>ヤマモト</t>
    </rPh>
    <rPh sb="9" eb="10">
      <t>ロウ</t>
    </rPh>
    <phoneticPr fontId="6"/>
  </si>
  <si>
    <t>国家公務員法第3条の2、国家公務員倫理法第11条</t>
    <rPh sb="0" eb="2">
      <t>コッカ</t>
    </rPh>
    <rPh sb="2" eb="6">
      <t>コウムインホウ</t>
    </rPh>
    <rPh sb="6" eb="7">
      <t>ダイ</t>
    </rPh>
    <rPh sb="8" eb="9">
      <t>ジョウ</t>
    </rPh>
    <rPh sb="12" eb="14">
      <t>コッカ</t>
    </rPh>
    <rPh sb="14" eb="17">
      <t>コウムイン</t>
    </rPh>
    <rPh sb="17" eb="20">
      <t>リンリホウ</t>
    </rPh>
    <rPh sb="20" eb="21">
      <t>ダイ</t>
    </rPh>
    <rPh sb="23" eb="24">
      <t>ジョウ</t>
    </rPh>
    <phoneticPr fontId="6"/>
  </si>
  <si>
    <t>-</t>
    <phoneticPr fontId="9"/>
  </si>
  <si>
    <t>職員の職務執行の公正さに対する国民の疑惑や不信感を招くような行為の防止を図り、公務に対する国民の信頼を確保する。</t>
    <rPh sb="0" eb="2">
      <t>ショクイン</t>
    </rPh>
    <rPh sb="3" eb="5">
      <t>ショクム</t>
    </rPh>
    <rPh sb="5" eb="7">
      <t>シッコウ</t>
    </rPh>
    <rPh sb="8" eb="10">
      <t>コウセイ</t>
    </rPh>
    <rPh sb="12" eb="13">
      <t>タイ</t>
    </rPh>
    <rPh sb="15" eb="17">
      <t>コクミン</t>
    </rPh>
    <rPh sb="18" eb="20">
      <t>ギワク</t>
    </rPh>
    <rPh sb="21" eb="24">
      <t>フシンカン</t>
    </rPh>
    <rPh sb="25" eb="26">
      <t>マネ</t>
    </rPh>
    <rPh sb="30" eb="32">
      <t>コウイ</t>
    </rPh>
    <rPh sb="33" eb="35">
      <t>ボウシ</t>
    </rPh>
    <rPh sb="36" eb="37">
      <t>ハカ</t>
    </rPh>
    <rPh sb="39" eb="41">
      <t>コウム</t>
    </rPh>
    <rPh sb="42" eb="43">
      <t>タイ</t>
    </rPh>
    <rPh sb="45" eb="47">
      <t>コクミン</t>
    </rPh>
    <rPh sb="48" eb="50">
      <t>シンライ</t>
    </rPh>
    <rPh sb="51" eb="53">
      <t>カクホ</t>
    </rPh>
    <phoneticPr fontId="6"/>
  </si>
  <si>
    <t>庁費</t>
    <rPh sb="0" eb="2">
      <t>チョウヒ</t>
    </rPh>
    <phoneticPr fontId="7"/>
  </si>
  <si>
    <t>職員旅費</t>
  </si>
  <si>
    <t>諸謝金</t>
    <rPh sb="0" eb="3">
      <t>ショシャキン</t>
    </rPh>
    <phoneticPr fontId="7"/>
  </si>
  <si>
    <t>講師等旅費</t>
    <rPh sb="0" eb="2">
      <t>コウシ</t>
    </rPh>
    <rPh sb="2" eb="3">
      <t>トウ</t>
    </rPh>
    <rPh sb="3" eb="5">
      <t>リョヒ</t>
    </rPh>
    <phoneticPr fontId="7"/>
  </si>
  <si>
    <t>　国家公務員の倫理感について、肯定的な見方をする国民の割合が6割となるようにする。</t>
  </si>
  <si>
    <t>　市民アンケートにおける調査結果（国家公務員の倫理感が高い、又は、全体として倫理感が高いが一部低い者もいると肯定的な見方をする者の割合）</t>
  </si>
  <si>
    <t>　倫理制度説明会（倫理審査会事務局実施）受講者数</t>
    <rPh sb="1" eb="3">
      <t>リンリ</t>
    </rPh>
    <rPh sb="3" eb="5">
      <t>セイド</t>
    </rPh>
    <rPh sb="5" eb="8">
      <t>セツメイカイ</t>
    </rPh>
    <rPh sb="9" eb="11">
      <t>リンリ</t>
    </rPh>
    <rPh sb="11" eb="14">
      <t>シンサカイ</t>
    </rPh>
    <rPh sb="14" eb="17">
      <t>ジムキョク</t>
    </rPh>
    <rPh sb="17" eb="19">
      <t>ジッシ</t>
    </rPh>
    <rPh sb="20" eb="23">
      <t>ジュコウシャ</t>
    </rPh>
    <rPh sb="23" eb="24">
      <t>スウ</t>
    </rPh>
    <phoneticPr fontId="6"/>
  </si>
  <si>
    <t>　倫理研修（各府省実施）受講者数</t>
    <rPh sb="1" eb="3">
      <t>リンリ</t>
    </rPh>
    <rPh sb="3" eb="5">
      <t>ケンシュウ</t>
    </rPh>
    <rPh sb="6" eb="9">
      <t>カクフショウ</t>
    </rPh>
    <rPh sb="9" eb="11">
      <t>ジッシ</t>
    </rPh>
    <rPh sb="12" eb="15">
      <t>ジュコウシャ</t>
    </rPh>
    <rPh sb="15" eb="16">
      <t>スウ</t>
    </rPh>
    <phoneticPr fontId="6"/>
  </si>
  <si>
    <t>　倫理審査会が主催した講演等への参加者数</t>
    <rPh sb="1" eb="3">
      <t>リンリ</t>
    </rPh>
    <rPh sb="3" eb="6">
      <t>シンサカイ</t>
    </rPh>
    <rPh sb="7" eb="9">
      <t>シュサイ</t>
    </rPh>
    <rPh sb="11" eb="13">
      <t>コウエン</t>
    </rPh>
    <rPh sb="13" eb="14">
      <t>トウ</t>
    </rPh>
    <rPh sb="16" eb="19">
      <t>サンカシャ</t>
    </rPh>
    <rPh sb="19" eb="20">
      <t>スウ</t>
    </rPh>
    <phoneticPr fontId="6"/>
  </si>
  <si>
    <t>　調査開始事案件数</t>
    <rPh sb="1" eb="3">
      <t>チョウサ</t>
    </rPh>
    <rPh sb="3" eb="5">
      <t>カイシ</t>
    </rPh>
    <rPh sb="5" eb="7">
      <t>ジアン</t>
    </rPh>
    <rPh sb="7" eb="9">
      <t>ケンスウ</t>
    </rPh>
    <phoneticPr fontId="6"/>
  </si>
  <si>
    <t>　処分等件数</t>
    <rPh sb="1" eb="3">
      <t>ショブン</t>
    </rPh>
    <rPh sb="3" eb="4">
      <t>トウ</t>
    </rPh>
    <rPh sb="4" eb="6">
      <t>ケンスウ</t>
    </rPh>
    <phoneticPr fontId="6"/>
  </si>
  <si>
    <t>人</t>
    <rPh sb="0" eb="1">
      <t>ニン</t>
    </rPh>
    <phoneticPr fontId="6"/>
  </si>
  <si>
    <t>千人</t>
    <rPh sb="0" eb="2">
      <t>センニン</t>
    </rPh>
    <phoneticPr fontId="6"/>
  </si>
  <si>
    <t>件</t>
    <rPh sb="0" eb="1">
      <t>ケン</t>
    </rPh>
    <phoneticPr fontId="6"/>
  </si>
  <si>
    <t>-</t>
    <phoneticPr fontId="9"/>
  </si>
  <si>
    <t>執行額／（説明会受講者数＋講演等参加者数）　　　　　　　　　　　　　</t>
    <rPh sb="0" eb="2">
      <t>シッコウ</t>
    </rPh>
    <rPh sb="2" eb="3">
      <t>ガク</t>
    </rPh>
    <rPh sb="5" eb="8">
      <t>セツメイカイ</t>
    </rPh>
    <rPh sb="8" eb="11">
      <t>ジュコウシャ</t>
    </rPh>
    <rPh sb="11" eb="12">
      <t>スウ</t>
    </rPh>
    <rPh sb="13" eb="15">
      <t>コウエン</t>
    </rPh>
    <rPh sb="15" eb="16">
      <t>トウ</t>
    </rPh>
    <rPh sb="16" eb="20">
      <t>サンカシャスウ</t>
    </rPh>
    <phoneticPr fontId="6"/>
  </si>
  <si>
    <t>円</t>
    <rPh sb="0" eb="1">
      <t>エン</t>
    </rPh>
    <phoneticPr fontId="6"/>
  </si>
  <si>
    <t>百万円/人</t>
    <rPh sb="0" eb="1">
      <t>ヒャク</t>
    </rPh>
    <rPh sb="1" eb="3">
      <t>マンエン</t>
    </rPh>
    <rPh sb="4" eb="5">
      <t>ヒト</t>
    </rPh>
    <phoneticPr fontId="6"/>
  </si>
  <si>
    <t>10/857</t>
  </si>
  <si>
    <t>9/930</t>
  </si>
  <si>
    <t>○</t>
  </si>
  <si>
    <t>無</t>
  </si>
  <si>
    <t>‐</t>
  </si>
  <si>
    <t>　公務に対する国民の信頼を確保することを目的として、国家公務員倫理法が制定され、国家公務員倫理審査会にその事務の実施が委ねられたもの。
　国家公務員の職務に係る倫理の保持は、国の行政事務を国民の信頼の下、適正に遂行するための基盤であり、法律に基づく事務として国が自ら行うことが必要。</t>
  </si>
  <si>
    <t>　※ 外部有識者による点検の対象外の事業</t>
    <rPh sb="3" eb="5">
      <t>ガイブ</t>
    </rPh>
    <rPh sb="5" eb="8">
      <t>ユウシキシャ</t>
    </rPh>
    <rPh sb="11" eb="13">
      <t>テンケン</t>
    </rPh>
    <rPh sb="14" eb="17">
      <t>タイショウガイ</t>
    </rPh>
    <rPh sb="18" eb="20">
      <t>ジギョウ</t>
    </rPh>
    <phoneticPr fontId="6"/>
  </si>
  <si>
    <t>【随意契約（少額）】</t>
    <rPh sb="1" eb="3">
      <t>ズイイ</t>
    </rPh>
    <rPh sb="3" eb="5">
      <t>ケイヤク</t>
    </rPh>
    <rPh sb="6" eb="8">
      <t>ショウガク</t>
    </rPh>
    <phoneticPr fontId="9"/>
  </si>
  <si>
    <t>2百万円</t>
    <rPh sb="1" eb="2">
      <t>ヒャク</t>
    </rPh>
    <rPh sb="2" eb="4">
      <t>マンエン</t>
    </rPh>
    <phoneticPr fontId="9"/>
  </si>
  <si>
    <t>Ａ．</t>
    <phoneticPr fontId="9"/>
  </si>
  <si>
    <t>（倫理意識の浸透措置に係る国家公務員倫理教本印刷正本費等）</t>
    <rPh sb="1" eb="3">
      <t>リンリ</t>
    </rPh>
    <rPh sb="3" eb="5">
      <t>イシキ</t>
    </rPh>
    <rPh sb="6" eb="8">
      <t>シントウ</t>
    </rPh>
    <rPh sb="8" eb="10">
      <t>ソチ</t>
    </rPh>
    <rPh sb="11" eb="12">
      <t>カカ</t>
    </rPh>
    <rPh sb="13" eb="15">
      <t>コッカ</t>
    </rPh>
    <rPh sb="15" eb="18">
      <t>コウムイン</t>
    </rPh>
    <rPh sb="18" eb="20">
      <t>リンリ</t>
    </rPh>
    <rPh sb="20" eb="22">
      <t>キョウホン</t>
    </rPh>
    <rPh sb="22" eb="24">
      <t>インサツ</t>
    </rPh>
    <rPh sb="24" eb="26">
      <t>セイホン</t>
    </rPh>
    <rPh sb="26" eb="27">
      <t>ヒ</t>
    </rPh>
    <rPh sb="27" eb="28">
      <t>トウ</t>
    </rPh>
    <phoneticPr fontId="9"/>
  </si>
  <si>
    <t>【一般競争入札等】</t>
    <rPh sb="1" eb="3">
      <t>イッパン</t>
    </rPh>
    <rPh sb="3" eb="5">
      <t>キョウソウ</t>
    </rPh>
    <rPh sb="5" eb="7">
      <t>ニュウサツ</t>
    </rPh>
    <rPh sb="7" eb="8">
      <t>トウ</t>
    </rPh>
    <phoneticPr fontId="9"/>
  </si>
  <si>
    <t>（株）エンターオンほか</t>
    <rPh sb="1" eb="2">
      <t>カブ</t>
    </rPh>
    <phoneticPr fontId="9"/>
  </si>
  <si>
    <t>3百万円</t>
    <rPh sb="1" eb="2">
      <t>ヒャク</t>
    </rPh>
    <rPh sb="2" eb="4">
      <t>マンエン</t>
    </rPh>
    <phoneticPr fontId="9"/>
  </si>
  <si>
    <t>（倫理意識の浸透措置に係るケーススタディ教材製作費等）</t>
    <rPh sb="1" eb="3">
      <t>リンリ</t>
    </rPh>
    <rPh sb="3" eb="5">
      <t>イシキ</t>
    </rPh>
    <rPh sb="6" eb="8">
      <t>シントウ</t>
    </rPh>
    <rPh sb="8" eb="10">
      <t>ソチ</t>
    </rPh>
    <rPh sb="11" eb="12">
      <t>カカ</t>
    </rPh>
    <rPh sb="20" eb="22">
      <t>キョウザイ</t>
    </rPh>
    <rPh sb="22" eb="24">
      <t>セイサク</t>
    </rPh>
    <rPh sb="24" eb="25">
      <t>ヒ</t>
    </rPh>
    <rPh sb="25" eb="26">
      <t>トウ</t>
    </rPh>
    <phoneticPr fontId="9"/>
  </si>
  <si>
    <t>【一般競争入札及び随意契約（少額）】</t>
    <rPh sb="1" eb="3">
      <t>イッパン</t>
    </rPh>
    <rPh sb="3" eb="5">
      <t>キョウソウ</t>
    </rPh>
    <rPh sb="5" eb="7">
      <t>ニュウサツ</t>
    </rPh>
    <rPh sb="7" eb="8">
      <t>オヨ</t>
    </rPh>
    <rPh sb="9" eb="11">
      <t>ズイイ</t>
    </rPh>
    <rPh sb="11" eb="13">
      <t>ケイヤク</t>
    </rPh>
    <rPh sb="14" eb="16">
      <t>ショウガク</t>
    </rPh>
    <phoneticPr fontId="9"/>
  </si>
  <si>
    <t>Ｂ．</t>
    <phoneticPr fontId="9"/>
  </si>
  <si>
    <t>Ｃ．</t>
    <phoneticPr fontId="9"/>
  </si>
  <si>
    <t>リコーリース（株）ほか</t>
    <rPh sb="7" eb="8">
      <t>カブ</t>
    </rPh>
    <phoneticPr fontId="9"/>
  </si>
  <si>
    <t>（倫理制度の運用に係る電子計算機器等の借入れ料等）</t>
    <rPh sb="1" eb="3">
      <t>リンリ</t>
    </rPh>
    <rPh sb="3" eb="5">
      <t>セイド</t>
    </rPh>
    <rPh sb="6" eb="8">
      <t>ウンヨウ</t>
    </rPh>
    <rPh sb="9" eb="10">
      <t>カカ</t>
    </rPh>
    <rPh sb="11" eb="13">
      <t>デンシ</t>
    </rPh>
    <rPh sb="13" eb="15">
      <t>ケイサン</t>
    </rPh>
    <rPh sb="15" eb="18">
      <t>キキナド</t>
    </rPh>
    <rPh sb="19" eb="21">
      <t>カリイ</t>
    </rPh>
    <rPh sb="22" eb="23">
      <t>リョウ</t>
    </rPh>
    <rPh sb="23" eb="24">
      <t>トウ</t>
    </rPh>
    <phoneticPr fontId="9"/>
  </si>
  <si>
    <t>【諸謝金】</t>
    <rPh sb="1" eb="2">
      <t>ショ</t>
    </rPh>
    <rPh sb="2" eb="4">
      <t>シャキン</t>
    </rPh>
    <phoneticPr fontId="9"/>
  </si>
  <si>
    <t>Ｄ．</t>
    <phoneticPr fontId="9"/>
  </si>
  <si>
    <t>個人</t>
    <rPh sb="0" eb="2">
      <t>コジン</t>
    </rPh>
    <phoneticPr fontId="9"/>
  </si>
  <si>
    <t>0.6百万円</t>
    <rPh sb="3" eb="4">
      <t>ヒャク</t>
    </rPh>
    <rPh sb="4" eb="6">
      <t>マンエン</t>
    </rPh>
    <phoneticPr fontId="9"/>
  </si>
  <si>
    <t>（倫理制度の施策決定に係る有識者モニター謝金等）</t>
    <rPh sb="1" eb="3">
      <t>リンリ</t>
    </rPh>
    <rPh sb="3" eb="5">
      <t>セイド</t>
    </rPh>
    <rPh sb="6" eb="8">
      <t>セサク</t>
    </rPh>
    <rPh sb="8" eb="10">
      <t>ケッテイ</t>
    </rPh>
    <rPh sb="11" eb="12">
      <t>カカ</t>
    </rPh>
    <rPh sb="13" eb="16">
      <t>ユウシキシャ</t>
    </rPh>
    <rPh sb="20" eb="22">
      <t>シャキン</t>
    </rPh>
    <rPh sb="22" eb="23">
      <t>トウ</t>
    </rPh>
    <phoneticPr fontId="9"/>
  </si>
  <si>
    <t>Ｅ．</t>
    <phoneticPr fontId="9"/>
  </si>
  <si>
    <t>事務費</t>
    <rPh sb="0" eb="3">
      <t>ジムヒ</t>
    </rPh>
    <phoneticPr fontId="9"/>
  </si>
  <si>
    <t>（倫理制度の施策決定及び倫理意識の浸透措置に係る会議費、旅費等）</t>
    <rPh sb="1" eb="3">
      <t>リンリ</t>
    </rPh>
    <rPh sb="3" eb="5">
      <t>セイド</t>
    </rPh>
    <rPh sb="6" eb="8">
      <t>セサク</t>
    </rPh>
    <rPh sb="8" eb="10">
      <t>ケッテイ</t>
    </rPh>
    <rPh sb="10" eb="11">
      <t>オヨ</t>
    </rPh>
    <rPh sb="12" eb="14">
      <t>リンリ</t>
    </rPh>
    <rPh sb="14" eb="16">
      <t>イシキ</t>
    </rPh>
    <rPh sb="17" eb="19">
      <t>シントウ</t>
    </rPh>
    <rPh sb="19" eb="21">
      <t>ソチ</t>
    </rPh>
    <rPh sb="22" eb="23">
      <t>カカ</t>
    </rPh>
    <rPh sb="24" eb="26">
      <t>カイギ</t>
    </rPh>
    <rPh sb="26" eb="27">
      <t>ヒ</t>
    </rPh>
    <rPh sb="28" eb="30">
      <t>リョヒ</t>
    </rPh>
    <rPh sb="30" eb="31">
      <t>トウ</t>
    </rPh>
    <phoneticPr fontId="9"/>
  </si>
  <si>
    <t>B.（株）エンターオン</t>
    <rPh sb="2" eb="5">
      <t>カブ</t>
    </rPh>
    <phoneticPr fontId="9"/>
  </si>
  <si>
    <t>雑役務費</t>
    <rPh sb="0" eb="1">
      <t>ザツ</t>
    </rPh>
    <rPh sb="1" eb="3">
      <t>エキム</t>
    </rPh>
    <rPh sb="3" eb="4">
      <t>ヒ</t>
    </rPh>
    <phoneticPr fontId="6"/>
  </si>
  <si>
    <t>国家公務員倫理教本ほか印刷代</t>
    <rPh sb="0" eb="2">
      <t>コッカ</t>
    </rPh>
    <rPh sb="2" eb="5">
      <t>コウムイン</t>
    </rPh>
    <rPh sb="5" eb="7">
      <t>リンリ</t>
    </rPh>
    <rPh sb="7" eb="9">
      <t>キョウホン</t>
    </rPh>
    <rPh sb="11" eb="13">
      <t>インサツ</t>
    </rPh>
    <rPh sb="13" eb="14">
      <t>ダイ</t>
    </rPh>
    <phoneticPr fontId="6"/>
  </si>
  <si>
    <t>公務員倫理ホットライン（倫理週間）用ポスター印刷代</t>
    <rPh sb="0" eb="3">
      <t>コウムイン</t>
    </rPh>
    <rPh sb="3" eb="5">
      <t>リンリ</t>
    </rPh>
    <rPh sb="12" eb="14">
      <t>リンリ</t>
    </rPh>
    <rPh sb="14" eb="16">
      <t>シュウカン</t>
    </rPh>
    <rPh sb="17" eb="18">
      <t>ヨウ</t>
    </rPh>
    <rPh sb="22" eb="25">
      <t>インサツダイ</t>
    </rPh>
    <phoneticPr fontId="6"/>
  </si>
  <si>
    <t>随意契約
（少額）</t>
  </si>
  <si>
    <t>（株）エンターオン</t>
    <rPh sb="1" eb="2">
      <t>カブ</t>
    </rPh>
    <phoneticPr fontId="6"/>
  </si>
  <si>
    <t>（株）NTTコムオンライン・マーケティング・ソリューション</t>
    <rPh sb="1" eb="2">
      <t>カブ</t>
    </rPh>
    <phoneticPr fontId="6"/>
  </si>
  <si>
    <t>（株）アイネットサポート</t>
    <rPh sb="1" eb="2">
      <t>カブ</t>
    </rPh>
    <phoneticPr fontId="6"/>
  </si>
  <si>
    <t>（株）会議録研究所</t>
    <rPh sb="1" eb="2">
      <t>カブ</t>
    </rPh>
    <rPh sb="3" eb="6">
      <t>カイギロク</t>
    </rPh>
    <rPh sb="6" eb="9">
      <t>ケンキュウショ</t>
    </rPh>
    <phoneticPr fontId="6"/>
  </si>
  <si>
    <t>（株）天賞堂</t>
    <rPh sb="1" eb="2">
      <t>カブ</t>
    </rPh>
    <rPh sb="3" eb="4">
      <t>テン</t>
    </rPh>
    <rPh sb="4" eb="5">
      <t>ショウ</t>
    </rPh>
    <rPh sb="5" eb="6">
      <t>ドウ</t>
    </rPh>
    <phoneticPr fontId="6"/>
  </si>
  <si>
    <t>アンケート集計作業等</t>
    <rPh sb="5" eb="7">
      <t>シュウケイ</t>
    </rPh>
    <rPh sb="7" eb="9">
      <t>サギョウ</t>
    </rPh>
    <rPh sb="9" eb="10">
      <t>トウ</t>
    </rPh>
    <phoneticPr fontId="6"/>
  </si>
  <si>
    <t>会議録音声反訳</t>
    <rPh sb="0" eb="3">
      <t>カイギロク</t>
    </rPh>
    <rPh sb="3" eb="5">
      <t>オンセイ</t>
    </rPh>
    <rPh sb="5" eb="7">
      <t>ハンヤク</t>
    </rPh>
    <phoneticPr fontId="6"/>
  </si>
  <si>
    <t>倫理週間表彰状筆耕</t>
    <rPh sb="0" eb="2">
      <t>リンリ</t>
    </rPh>
    <rPh sb="2" eb="4">
      <t>シュウカン</t>
    </rPh>
    <rPh sb="4" eb="7">
      <t>ヒョウショウジョウ</t>
    </rPh>
    <rPh sb="7" eb="9">
      <t>ヒッコウ</t>
    </rPh>
    <phoneticPr fontId="6"/>
  </si>
  <si>
    <t>一般競争契約
（最低価格）</t>
    <rPh sb="4" eb="6">
      <t>ケイヤク</t>
    </rPh>
    <rPh sb="8" eb="10">
      <t>サイテイ</t>
    </rPh>
    <rPh sb="10" eb="12">
      <t>カカク</t>
    </rPh>
    <phoneticPr fontId="6"/>
  </si>
  <si>
    <t>-</t>
    <phoneticPr fontId="9"/>
  </si>
  <si>
    <t>リコーリース（株）</t>
    <rPh sb="6" eb="9">
      <t>カブ</t>
    </rPh>
    <phoneticPr fontId="6"/>
  </si>
  <si>
    <t>倫理法に基づく報告書等の管理等に使用する電子計算機等の借入及び保守費</t>
    <rPh sb="0" eb="3">
      <t>リンリホウ</t>
    </rPh>
    <rPh sb="4" eb="5">
      <t>モト</t>
    </rPh>
    <rPh sb="7" eb="10">
      <t>ホウコクショ</t>
    </rPh>
    <rPh sb="10" eb="11">
      <t>トウ</t>
    </rPh>
    <rPh sb="12" eb="15">
      <t>カンリトウ</t>
    </rPh>
    <rPh sb="16" eb="18">
      <t>シヨウ</t>
    </rPh>
    <rPh sb="20" eb="22">
      <t>デンシ</t>
    </rPh>
    <rPh sb="22" eb="25">
      <t>ケイサンキ</t>
    </rPh>
    <rPh sb="25" eb="26">
      <t>トウ</t>
    </rPh>
    <rPh sb="27" eb="29">
      <t>カリイレ</t>
    </rPh>
    <rPh sb="29" eb="30">
      <t>オヨ</t>
    </rPh>
    <rPh sb="31" eb="33">
      <t>ホシュ</t>
    </rPh>
    <rPh sb="33" eb="34">
      <t>ヒ</t>
    </rPh>
    <phoneticPr fontId="6"/>
  </si>
  <si>
    <t>公務員倫理に関する講演会（東京都）会場借料</t>
    <rPh sb="0" eb="3">
      <t>コウムイン</t>
    </rPh>
    <rPh sb="3" eb="5">
      <t>リンリ</t>
    </rPh>
    <rPh sb="6" eb="7">
      <t>カン</t>
    </rPh>
    <rPh sb="9" eb="12">
      <t>コウエンカイ</t>
    </rPh>
    <rPh sb="13" eb="16">
      <t>トウキョウト</t>
    </rPh>
    <rPh sb="17" eb="19">
      <t>カイジョウ</t>
    </rPh>
    <rPh sb="19" eb="21">
      <t>シャクリョウ</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</si>
  <si>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</si>
  <si>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</si>
  <si>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</si>
  <si>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</si>
  <si>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</si>
  <si>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</si>
  <si>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</si>
  <si>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</si>
  <si>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</si>
  <si>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</si>
  <si>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公務員倫理に関する懇談会（東京都）謝金</t>
    <rPh sb="0" eb="3">
      <t>コウムイン</t>
    </rPh>
    <rPh sb="3" eb="5">
      <t>リンリ</t>
    </rPh>
    <rPh sb="6" eb="7">
      <t>カン</t>
    </rPh>
    <rPh sb="9" eb="12">
      <t>コンダンカイ</t>
    </rPh>
    <rPh sb="13" eb="16">
      <t>トウキョウト</t>
    </rPh>
    <rPh sb="17" eb="19">
      <t>シャキン</t>
    </rPh>
    <phoneticPr fontId="6"/>
  </si>
  <si>
    <t>（諸謝金）</t>
    <rPh sb="1" eb="2">
      <t>ショ</t>
    </rPh>
    <rPh sb="2" eb="4">
      <t>シャキン</t>
    </rPh>
    <phoneticPr fontId="6"/>
  </si>
  <si>
    <t>Ｃ</t>
  </si>
  <si>
    <t>リコーリース（株）</t>
    <rPh sb="7" eb="8">
      <t>カブ</t>
    </rPh>
    <phoneticPr fontId="6"/>
  </si>
  <si>
    <t>倫理法に基づく報告書等の管理等に使用する電子計算機等の借入及び保守費</t>
    <rPh sb="0" eb="3">
      <t>リンリホウ</t>
    </rPh>
    <rPh sb="4" eb="5">
      <t>モト</t>
    </rPh>
    <rPh sb="7" eb="10">
      <t>ホウコクショ</t>
    </rPh>
    <rPh sb="10" eb="11">
      <t>トウ</t>
    </rPh>
    <rPh sb="12" eb="14">
      <t>カンリ</t>
    </rPh>
    <rPh sb="14" eb="15">
      <t>トウ</t>
    </rPh>
    <rPh sb="16" eb="18">
      <t>シヨウ</t>
    </rPh>
    <rPh sb="20" eb="22">
      <t>デンシ</t>
    </rPh>
    <rPh sb="22" eb="25">
      <t>ケイサンキ</t>
    </rPh>
    <rPh sb="25" eb="26">
      <t>トウ</t>
    </rPh>
    <rPh sb="27" eb="29">
      <t>カリイレ</t>
    </rPh>
    <rPh sb="29" eb="30">
      <t>オヨ</t>
    </rPh>
    <rPh sb="31" eb="33">
      <t>ホシュ</t>
    </rPh>
    <rPh sb="33" eb="34">
      <t>ヒ</t>
    </rPh>
    <phoneticPr fontId="6"/>
  </si>
  <si>
    <t>公務員倫理問題有識者会議（仙台市）謝金</t>
    <rPh sb="0" eb="3">
      <t>コウムイン</t>
    </rPh>
    <rPh sb="3" eb="5">
      <t>リンリ</t>
    </rPh>
    <rPh sb="5" eb="7">
      <t>モンダイ</t>
    </rPh>
    <rPh sb="7" eb="10">
      <t>ユウシキシャ</t>
    </rPh>
    <rPh sb="10" eb="12">
      <t>カイギ</t>
    </rPh>
    <rPh sb="13" eb="15">
      <t>センダイ</t>
    </rPh>
    <rPh sb="15" eb="16">
      <t>シ</t>
    </rPh>
    <rPh sb="17" eb="19">
      <t>シャキン</t>
    </rPh>
    <phoneticPr fontId="6"/>
  </si>
  <si>
    <t>公務員倫理セミナー（札幌市）謝金</t>
    <rPh sb="0" eb="3">
      <t>コウムイン</t>
    </rPh>
    <rPh sb="3" eb="5">
      <t>リンリ</t>
    </rPh>
    <rPh sb="10" eb="12">
      <t>サッポロ</t>
    </rPh>
    <rPh sb="12" eb="13">
      <t>シ</t>
    </rPh>
    <rPh sb="14" eb="16">
      <t>シャキン</t>
    </rPh>
    <phoneticPr fontId="9"/>
  </si>
  <si>
    <t>公務員倫理に関する講演会（東京都）等謝金</t>
    <rPh sb="0" eb="3">
      <t>コウムイン</t>
    </rPh>
    <rPh sb="3" eb="5">
      <t>リンリ</t>
    </rPh>
    <rPh sb="6" eb="7">
      <t>カン</t>
    </rPh>
    <rPh sb="9" eb="12">
      <t>コウエンカイ</t>
    </rPh>
    <rPh sb="13" eb="16">
      <t>トウキョウト</t>
    </rPh>
    <rPh sb="17" eb="18">
      <t>トウ</t>
    </rPh>
    <rPh sb="18" eb="20">
      <t>シャキン</t>
    </rPh>
    <phoneticPr fontId="6"/>
  </si>
  <si>
    <t>公務員倫理セミナー（福岡市）謝金</t>
    <rPh sb="0" eb="3">
      <t>コウムイン</t>
    </rPh>
    <rPh sb="3" eb="5">
      <t>リンリ</t>
    </rPh>
    <rPh sb="10" eb="12">
      <t>フクオカ</t>
    </rPh>
    <rPh sb="12" eb="13">
      <t>シ</t>
    </rPh>
    <rPh sb="14" eb="16">
      <t>シャキン</t>
    </rPh>
    <phoneticPr fontId="9"/>
  </si>
  <si>
    <t>　国家公務員の職務に係る倫理を保持し、職員の職務執行の公正さに対する国民の信頼を確保することは重要であり、倫理審査会において、引き続き倫理保持のための各種の施策を行っていく必要がある。
　各種施策の実施のために必要なこれらの予算は、適正に執行しており大幅な削減の余地はないと考えられるところである。</t>
    <rPh sb="75" eb="77">
      <t>カクシュ</t>
    </rPh>
    <rPh sb="94" eb="96">
      <t>カクシュ</t>
    </rPh>
    <rPh sb="96" eb="98">
      <t>セサク</t>
    </rPh>
    <rPh sb="99" eb="101">
      <t>ジッシ</t>
    </rPh>
    <rPh sb="105" eb="107">
      <t>ヒツヨウ</t>
    </rPh>
    <phoneticPr fontId="3"/>
  </si>
  <si>
    <t>（株）アカマ印刷</t>
    <rPh sb="0" eb="3">
      <t>カブ</t>
    </rPh>
    <rPh sb="6" eb="8">
      <t>インサツ</t>
    </rPh>
    <phoneticPr fontId="6"/>
  </si>
  <si>
    <t>（株）エス・ワイ企画印刷</t>
    <rPh sb="0" eb="3">
      <t>カブ</t>
    </rPh>
    <rPh sb="8" eb="10">
      <t>キカク</t>
    </rPh>
    <rPh sb="10" eb="12">
      <t>インサツ</t>
    </rPh>
    <phoneticPr fontId="6"/>
  </si>
  <si>
    <t>（株）エスエヌリレーションズ</t>
    <rPh sb="0" eb="3">
      <t>カブ</t>
    </rPh>
    <phoneticPr fontId="6"/>
  </si>
  <si>
    <t>リーフレット「国家公務員との接触について」（事業者向け）ほか印刷代</t>
    <rPh sb="7" eb="9">
      <t>コッカ</t>
    </rPh>
    <rPh sb="9" eb="12">
      <t>コウムイン</t>
    </rPh>
    <rPh sb="14" eb="16">
      <t>セッショク</t>
    </rPh>
    <rPh sb="22" eb="25">
      <t>ジギョウシャ</t>
    </rPh>
    <rPh sb="25" eb="26">
      <t>ム</t>
    </rPh>
    <rPh sb="30" eb="32">
      <t>インサツ</t>
    </rPh>
    <rPh sb="32" eb="33">
      <t>ダイ</t>
    </rPh>
    <phoneticPr fontId="6"/>
  </si>
  <si>
    <t>（株）白橋</t>
    <rPh sb="0" eb="3">
      <t>カブ</t>
    </rPh>
    <rPh sb="3" eb="5">
      <t>シラハシ</t>
    </rPh>
    <phoneticPr fontId="6"/>
  </si>
  <si>
    <t>国家公務員倫理審査会の活動印刷代</t>
    <rPh sb="0" eb="2">
      <t>コッカ</t>
    </rPh>
    <rPh sb="2" eb="5">
      <t>コウムイン</t>
    </rPh>
    <rPh sb="5" eb="7">
      <t>リンリ</t>
    </rPh>
    <rPh sb="7" eb="10">
      <t>シンサカイ</t>
    </rPh>
    <rPh sb="11" eb="13">
      <t>カツドウ</t>
    </rPh>
    <rPh sb="13" eb="16">
      <t>インサツダイ</t>
    </rPh>
    <phoneticPr fontId="6"/>
  </si>
  <si>
    <t>研修教材DVD作成</t>
    <rPh sb="0" eb="2">
      <t>ケンシュウ</t>
    </rPh>
    <rPh sb="2" eb="4">
      <t>キョウザイ</t>
    </rPh>
    <rPh sb="7" eb="9">
      <t>サクセイ</t>
    </rPh>
    <phoneticPr fontId="6"/>
  </si>
  <si>
    <t>（株）プロシーズ</t>
    <rPh sb="0" eb="3">
      <t>カブ</t>
    </rPh>
    <phoneticPr fontId="6"/>
  </si>
  <si>
    <t>一般職員用自習研修教材のデザイン修正・焼付け等業務</t>
    <rPh sb="0" eb="2">
      <t>イッパン</t>
    </rPh>
    <rPh sb="2" eb="5">
      <t>ショクインヨウ</t>
    </rPh>
    <rPh sb="5" eb="7">
      <t>ジシュウ</t>
    </rPh>
    <rPh sb="7" eb="9">
      <t>ケンシュウ</t>
    </rPh>
    <rPh sb="9" eb="11">
      <t>キョウザイ</t>
    </rPh>
    <rPh sb="16" eb="18">
      <t>シュウセイ</t>
    </rPh>
    <rPh sb="19" eb="20">
      <t>ヤ</t>
    </rPh>
    <rPh sb="20" eb="21">
      <t>ツ</t>
    </rPh>
    <rPh sb="22" eb="23">
      <t>トウ</t>
    </rPh>
    <rPh sb="23" eb="25">
      <t>ギョウム</t>
    </rPh>
    <phoneticPr fontId="6"/>
  </si>
  <si>
    <t>市民アンケート（WEB調査）実施費</t>
    <rPh sb="0" eb="2">
      <t>シミン</t>
    </rPh>
    <rPh sb="11" eb="13">
      <t>チョウサ</t>
    </rPh>
    <rPh sb="14" eb="16">
      <t>ジッシ</t>
    </rPh>
    <rPh sb="16" eb="17">
      <t>ヒ</t>
    </rPh>
    <phoneticPr fontId="6"/>
  </si>
  <si>
    <t>三井不動産ビルマネジメント（株）</t>
    <rPh sb="0" eb="2">
      <t>ミツイ</t>
    </rPh>
    <rPh sb="2" eb="5">
      <t>フドウサン</t>
    </rPh>
    <rPh sb="13" eb="16">
      <t>カブ</t>
    </rPh>
    <phoneticPr fontId="6"/>
  </si>
  <si>
    <t>（株）安保</t>
    <rPh sb="0" eb="3">
      <t>カブ</t>
    </rPh>
    <rPh sb="3" eb="5">
      <t>アンポ</t>
    </rPh>
    <phoneticPr fontId="6"/>
  </si>
  <si>
    <t>公務員倫理セミナー（名古屋市）会場借料等</t>
    <rPh sb="0" eb="3">
      <t>コウムイン</t>
    </rPh>
    <rPh sb="3" eb="5">
      <t>リンリ</t>
    </rPh>
    <rPh sb="10" eb="14">
      <t>ナゴヤシ</t>
    </rPh>
    <rPh sb="15" eb="17">
      <t>カイジョウ</t>
    </rPh>
    <rPh sb="17" eb="19">
      <t>シャクリョウ</t>
    </rPh>
    <rPh sb="19" eb="20">
      <t>トウ</t>
    </rPh>
    <phoneticPr fontId="6"/>
  </si>
  <si>
    <t>（株）クレオテック</t>
    <rPh sb="0" eb="3">
      <t>カブ</t>
    </rPh>
    <phoneticPr fontId="6"/>
  </si>
  <si>
    <t>公務員倫理セミナー（札幌市）会場借料等</t>
    <rPh sb="0" eb="3">
      <t>コウムイン</t>
    </rPh>
    <rPh sb="3" eb="5">
      <t>リンリ</t>
    </rPh>
    <rPh sb="10" eb="13">
      <t>サッポロシ</t>
    </rPh>
    <rPh sb="14" eb="16">
      <t>カイジョウ</t>
    </rPh>
    <rPh sb="16" eb="18">
      <t>シャクリョウ</t>
    </rPh>
    <rPh sb="18" eb="19">
      <t>トウ</t>
    </rPh>
    <phoneticPr fontId="6"/>
  </si>
  <si>
    <t>（株）オー・エイチ・アイ</t>
    <rPh sb="0" eb="3">
      <t>カブ</t>
    </rPh>
    <phoneticPr fontId="6"/>
  </si>
  <si>
    <t>公務員倫理セミナー（福岡市）会場借料等</t>
    <rPh sb="0" eb="3">
      <t>コウムイン</t>
    </rPh>
    <rPh sb="3" eb="5">
      <t>リンリ</t>
    </rPh>
    <rPh sb="10" eb="13">
      <t>フクオカシ</t>
    </rPh>
    <rPh sb="14" eb="16">
      <t>カイジョウ</t>
    </rPh>
    <rPh sb="16" eb="18">
      <t>シャクリョウ</t>
    </rPh>
    <rPh sb="18" eb="19">
      <t>トウ</t>
    </rPh>
    <phoneticPr fontId="6"/>
  </si>
  <si>
    <t>公立学校共済組合仙台宿泊所</t>
    <rPh sb="0" eb="2">
      <t>コウリツ</t>
    </rPh>
    <rPh sb="2" eb="4">
      <t>ガッコウ</t>
    </rPh>
    <rPh sb="4" eb="6">
      <t>キョウサイ</t>
    </rPh>
    <rPh sb="6" eb="8">
      <t>クミアイ</t>
    </rPh>
    <rPh sb="8" eb="10">
      <t>センダイ</t>
    </rPh>
    <rPh sb="10" eb="13">
      <t>シュクハクジョ</t>
    </rPh>
    <phoneticPr fontId="6"/>
  </si>
  <si>
    <t>公務員倫理に関する懇談会（仙台市）会場借料</t>
    <rPh sb="0" eb="3">
      <t>コウムイン</t>
    </rPh>
    <rPh sb="3" eb="5">
      <t>リンリ</t>
    </rPh>
    <rPh sb="6" eb="7">
      <t>カン</t>
    </rPh>
    <rPh sb="9" eb="12">
      <t>コンダンカイ</t>
    </rPh>
    <rPh sb="13" eb="16">
      <t>センダイシ</t>
    </rPh>
    <rPh sb="17" eb="19">
      <t>カイジョウ</t>
    </rPh>
    <rPh sb="19" eb="21">
      <t>シャクリョウ</t>
    </rPh>
    <phoneticPr fontId="6"/>
  </si>
  <si>
    <t>研修教材DVD</t>
    <rPh sb="0" eb="2">
      <t>ケンシュウ</t>
    </rPh>
    <rPh sb="2" eb="4">
      <t>キョウザイ</t>
    </rPh>
    <phoneticPr fontId="6"/>
  </si>
  <si>
    <t>（株）アカマ印刷ほか</t>
    <rPh sb="1" eb="2">
      <t>カブ</t>
    </rPh>
    <rPh sb="6" eb="8">
      <t>インサツ</t>
    </rPh>
    <phoneticPr fontId="9"/>
  </si>
  <si>
    <t>0.9百万円</t>
    <rPh sb="3" eb="4">
      <t>ヒャク</t>
    </rPh>
    <rPh sb="4" eb="6">
      <t>マンエン</t>
    </rPh>
    <phoneticPr fontId="9"/>
  </si>
  <si>
    <t>　倫理法、倫理規程の適正な運用を確保し、国家公務員の倫理を保持するため、国家公務員倫理法に基づき、国家公務員倫理審査会が設けられた。
　国家公務員倫理審査会では、①倫理制度の周知、徹底、広報活動、②倫理の保持のための研修の企画調整、実施、③倫理制度に関する意見聴取、④倫理法に基づく職員からの各種報告書の審査、⑤倫理法等違反の疑いがある場合の調査・懲戒の手続の実施、懲戒処分の承認などを実施している。</t>
    <rPh sb="68" eb="70">
      <t>コッカ</t>
    </rPh>
    <rPh sb="70" eb="73">
      <t>コウムイン</t>
    </rPh>
    <rPh sb="73" eb="75">
      <t>リンリ</t>
    </rPh>
    <rPh sb="75" eb="78">
      <t>シンサカイ</t>
    </rPh>
    <phoneticPr fontId="9"/>
  </si>
  <si>
    <t>　国家公務員の職務に係る倫理の保持に関する様々な施策（事業）を行っているが、事業を行うに当たり、必要性の有無を精査し、厳選して行っている。
　なお、事業の実施に当たり、高額な契約金額となると考えられるものは一般競争入札により行い、低額な契約金額となると考えられるものについては複数の業者から見積書を取るなどして、適正な契約が行えるように留意している。</t>
    <rPh sb="27" eb="29">
      <t>ジギョウ</t>
    </rPh>
    <rPh sb="38" eb="40">
      <t>ジギョウ</t>
    </rPh>
    <rPh sb="41" eb="42">
      <t>オコナ</t>
    </rPh>
    <rPh sb="44" eb="45">
      <t>ア</t>
    </rPh>
    <rPh sb="48" eb="50">
      <t>ヒツヨウ</t>
    </rPh>
    <rPh sb="50" eb="51">
      <t>セイ</t>
    </rPh>
    <rPh sb="52" eb="54">
      <t>ウム</t>
    </rPh>
    <rPh sb="55" eb="57">
      <t>セイサ</t>
    </rPh>
    <rPh sb="59" eb="61">
      <t>ゲンセン</t>
    </rPh>
    <rPh sb="63" eb="64">
      <t>オコナ</t>
    </rPh>
    <rPh sb="74" eb="76">
      <t>ジギョウ</t>
    </rPh>
    <rPh sb="77" eb="79">
      <t>ジッシ</t>
    </rPh>
    <rPh sb="80" eb="81">
      <t>ア</t>
    </rPh>
    <rPh sb="89" eb="91">
      <t>キンガク</t>
    </rPh>
    <rPh sb="95" eb="96">
      <t>カンガ</t>
    </rPh>
    <rPh sb="112" eb="113">
      <t>オコナ</t>
    </rPh>
    <rPh sb="120" eb="122">
      <t>キンガク</t>
    </rPh>
    <rPh sb="126" eb="127">
      <t>カンガ</t>
    </rPh>
    <rPh sb="145" eb="148">
      <t>ミツモリショ</t>
    </rPh>
    <rPh sb="149" eb="150">
      <t>ト</t>
    </rPh>
    <rPh sb="162" eb="163">
      <t>オコナ</t>
    </rPh>
    <phoneticPr fontId="2"/>
  </si>
  <si>
    <r>
      <t>　倫理法制定の契機となったような重大な違反事案は少なくなり、倫理法、倫理規程は、職員が遵守すべきルールとして概ね定着してきていると考えられるが、違反事案は、毎年一定数、発生している</t>
    </r>
    <r>
      <rPr>
        <sz val="11"/>
        <rFont val="ＭＳ Ｐゴシック"/>
        <family val="3"/>
        <charset val="128"/>
      </rPr>
      <t>。
　違反事案の減少のためには、引き続き各種の倫理保持施策を実施していくことが重要であるため、事業の効果、効率性の観点から各種施策についての精査は、引き続き実施していく。</t>
    </r>
    <rPh sb="93" eb="95">
      <t>イハン</t>
    </rPh>
    <rPh sb="95" eb="97">
      <t>ジアン</t>
    </rPh>
    <rPh sb="98" eb="100">
      <t>ゲンショウ</t>
    </rPh>
    <rPh sb="106" eb="107">
      <t>ヒ</t>
    </rPh>
    <rPh sb="108" eb="109">
      <t>ツヅ</t>
    </rPh>
    <rPh sb="164" eb="165">
      <t>ヒ</t>
    </rPh>
    <rPh sb="166" eb="167">
      <t>ツヅ</t>
    </rPh>
    <rPh sb="168" eb="170">
      <t>ジッシ</t>
    </rPh>
    <phoneticPr fontId="2"/>
  </si>
  <si>
    <t>人事院
10百万円</t>
    <rPh sb="0" eb="3">
      <t>ジンジイン</t>
    </rPh>
    <rPh sb="6" eb="7">
      <t>ヒャク</t>
    </rPh>
    <rPh sb="7" eb="9">
      <t>マンエン</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</si>
  <si>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</si>
  <si>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　職員アンケートにおける調査結果（研修の受講間隔が、1年未満、又は、1年以上3年未満の職員の割合）</t>
    <rPh sb="1" eb="3">
      <t>ショクイン</t>
    </rPh>
    <rPh sb="17" eb="19">
      <t>ケンシュウ</t>
    </rPh>
    <rPh sb="20" eb="22">
      <t>ジュコウ</t>
    </rPh>
    <rPh sb="22" eb="24">
      <t>カンカク</t>
    </rPh>
    <rPh sb="27" eb="28">
      <t>ネン</t>
    </rPh>
    <rPh sb="28" eb="30">
      <t>ミマン</t>
    </rPh>
    <rPh sb="35" eb="38">
      <t>ネンイジョウ</t>
    </rPh>
    <rPh sb="39" eb="40">
      <t>ネン</t>
    </rPh>
    <rPh sb="40" eb="42">
      <t>ミマン</t>
    </rPh>
    <rPh sb="43" eb="45">
      <t>ショクイン</t>
    </rPh>
    <phoneticPr fontId="10"/>
  </si>
  <si>
    <t>　公務員倫理に関する研修等の受講について、前回の受講から3年以内に受講したとする職員の割合を9割以上とする。</t>
    <rPh sb="7" eb="8">
      <t>カン</t>
    </rPh>
    <rPh sb="10" eb="13">
      <t>ケンシュウトウ</t>
    </rPh>
    <rPh sb="14" eb="16">
      <t>ジュコウ</t>
    </rPh>
    <rPh sb="21" eb="23">
      <t>ゼンカイ</t>
    </rPh>
    <rPh sb="24" eb="26">
      <t>ジュコウ</t>
    </rPh>
    <rPh sb="29" eb="30">
      <t>ネン</t>
    </rPh>
    <rPh sb="30" eb="32">
      <t>イナイ</t>
    </rPh>
    <rPh sb="33" eb="35">
      <t>ジュコウ</t>
    </rPh>
    <rPh sb="40" eb="42">
      <t>ショクイン</t>
    </rPh>
    <rPh sb="43" eb="45">
      <t>ワリアイ</t>
    </rPh>
    <rPh sb="48" eb="50">
      <t>イジョウ</t>
    </rPh>
    <phoneticPr fontId="10"/>
  </si>
  <si>
    <r>
      <t>　職員の倫理意識向上のためには、研修・啓発活動が重要である。このため、倫理教本を新規採用者等に配付することによって、倫理法、倫理規程の周知と徹底を図るとともに、各種の研修教材等を作成・配付して、各府省等における定期的・計画的な倫理研修の実施の支援を行っており、職員</t>
    </r>
    <r>
      <rPr>
        <sz val="11"/>
        <rFont val="ＭＳ Ｐゴシック"/>
        <family val="3"/>
        <charset val="128"/>
      </rPr>
      <t>へのアンケートでは、各種教材が役立っているとする回答が9割を超えており、成果物等は十分に活用されている。
　また、倫理セミナーは、管区機関の集まる地方都市を中心に3カ所で開催し、地方における啓発活動に資しているところである。
　なお、倫理法違反に関する調査等の経費は、事案の内容次第で実施しなければならないことから、一定の予算を確保する必要があると考えている。</t>
    </r>
    <rPh sb="80" eb="82">
      <t>カクシュ</t>
    </rPh>
    <rPh sb="197" eb="199">
      <t>カンク</t>
    </rPh>
    <rPh sb="199" eb="201">
      <t>キカン</t>
    </rPh>
    <rPh sb="202" eb="203">
      <t>アツ</t>
    </rPh>
    <rPh sb="205" eb="207">
      <t>チホウ</t>
    </rPh>
    <rPh sb="207" eb="209">
      <t>トシ</t>
    </rPh>
    <rPh sb="210" eb="212">
      <t>チュウシン</t>
    </rPh>
    <rPh sb="215" eb="216">
      <t>ショ</t>
    </rPh>
    <rPh sb="217" eb="219">
      <t>カイサイ</t>
    </rPh>
    <rPh sb="221" eb="223">
      <t>チホウ</t>
    </rPh>
    <rPh sb="232" eb="233">
      <t>シ</t>
    </rPh>
    <rPh sb="262" eb="264">
      <t>ケイヒ</t>
    </rPh>
    <rPh sb="306" eb="307">
      <t>カンガ</t>
    </rPh>
    <phoneticPr fontId="1"/>
  </si>
  <si>
    <t>　各種調査について、執行実績等を踏まえて削減の余地がないかどうか精査して、その結果を概算要求に適切に反映させること。</t>
    <phoneticPr fontId="9"/>
  </si>
  <si>
    <t>縮減</t>
  </si>
  <si>
    <t>○　国民の意識調査について、執行実績を踏まえて実施に係る要求額を減額する。
○　倫理法違反に関する調査等における会場借料の見直しを行うことで要求額を減額する。</t>
    <phoneticPr fontId="9"/>
  </si>
  <si>
    <t>証人等旅費</t>
    <rPh sb="0" eb="3">
      <t>ショウニントウ</t>
    </rPh>
    <rPh sb="3" eb="5">
      <t>リョヒ</t>
    </rPh>
    <phoneticPr fontId="9"/>
  </si>
  <si>
    <t>情報処理業務庁費</t>
    <rPh sb="0" eb="2">
      <t>ジョウホウ</t>
    </rPh>
    <rPh sb="2" eb="4">
      <t>ショリ</t>
    </rPh>
    <rPh sb="4" eb="6">
      <t>ギョウム</t>
    </rPh>
    <rPh sb="6" eb="8">
      <t>チョウヒ</t>
    </rPh>
    <phoneticPr fontId="7"/>
  </si>
  <si>
    <t>（庁費）
　倫理研修教材の充実等のため
（職員旅費、諸謝金）
　公務員倫理セミナーの充実等のため
（情報処理業務庁費）
　電子事例集の作成のため</t>
    <rPh sb="1" eb="3">
      <t>チョウヒ</t>
    </rPh>
    <rPh sb="6" eb="8">
      <t>リンリ</t>
    </rPh>
    <rPh sb="8" eb="10">
      <t>ケンシュウ</t>
    </rPh>
    <rPh sb="10" eb="12">
      <t>キョウザイ</t>
    </rPh>
    <rPh sb="13" eb="15">
      <t>ジュウジツ</t>
    </rPh>
    <rPh sb="15" eb="16">
      <t>トウ</t>
    </rPh>
    <rPh sb="22" eb="24">
      <t>ショクイン</t>
    </rPh>
    <rPh sb="24" eb="26">
      <t>リョヒ</t>
    </rPh>
    <rPh sb="27" eb="28">
      <t>ショ</t>
    </rPh>
    <rPh sb="28" eb="30">
      <t>シャキン</t>
    </rPh>
    <rPh sb="33" eb="36">
      <t>コウムイン</t>
    </rPh>
    <rPh sb="36" eb="38">
      <t>リンリ</t>
    </rPh>
    <rPh sb="43" eb="45">
      <t>ジュウジツ</t>
    </rPh>
    <rPh sb="45" eb="46">
      <t>トウ</t>
    </rPh>
    <rPh sb="52" eb="54">
      <t>ジョウホウ</t>
    </rPh>
    <rPh sb="54" eb="56">
      <t>ショリ</t>
    </rPh>
    <rPh sb="56" eb="58">
      <t>ギョウム</t>
    </rPh>
    <rPh sb="58" eb="60">
      <t>チョウヒ</t>
    </rPh>
    <rPh sb="63" eb="65">
      <t>デンシ</t>
    </rPh>
    <rPh sb="65" eb="68">
      <t>ジレイシュウ</t>
    </rPh>
    <rPh sb="69" eb="71">
      <t>サクセイ</t>
    </rPh>
    <phoneticPr fontId="9"/>
  </si>
  <si>
    <t>-</t>
    <phoneticPr fontId="9"/>
  </si>
  <si>
    <t>10/912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</si>
</sst>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 numFmtId="194" formatCode="#,##0.00;&quot;▲ &quot;#,##0.00"/>
    <numFmt numFmtId="195" formatCode="#,##0.0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z val="9"/>
      <color rgb="FF000000"/>
      <name val="ＭＳ Ｐゴシック"/>
      <family val="3"/>
      <charset val="128"/>
    </font>
    <font>
      <sz val="10"/>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9" fontId="7" fillId="0" borderId="0" applyFont="0" applyFill="0" applyBorder="0" applyAlignment="0" applyProtection="0">
      <alignment vertical="center"/>
    </xf>
  </cellStyleXfs>
  <cellXfs count="790">
    <xf numFmtId="0" fontId="0" fillId="0" borderId="0" xfId="0">
      <alignment vertical="center"/>
    </xf>
    <xf numFmtId="0" fontId="20" fillId="0" borderId="0" xfId="0" applyFont="1">
      <alignment vertical="center"/>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7" fillId="0" borderId="0" xfId="0" applyFont="1" applyAlignment="1">
      <alignment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14" fillId="0" borderId="80" xfId="1" applyFont="1" applyFill="1" applyBorder="1" applyAlignment="1" applyProtection="1">
      <alignment vertical="top"/>
      <protection locked="0"/>
    </xf>
    <xf numFmtId="0" fontId="14" fillId="0" borderId="137" xfId="1" applyFont="1" applyFill="1" applyBorder="1" applyAlignment="1" applyProtection="1">
      <alignment vertical="top"/>
      <protection locked="0"/>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Alignment="1">
      <alignment vertical="center"/>
    </xf>
    <xf numFmtId="0" fontId="14" fillId="0" borderId="0" xfId="0" applyFont="1" applyFill="1">
      <alignment vertical="center"/>
    </xf>
    <xf numFmtId="0" fontId="14" fillId="0" borderId="11" xfId="0" applyFont="1" applyFill="1" applyBorder="1" applyAlignment="1">
      <alignment horizontal="center" vertical="center"/>
    </xf>
    <xf numFmtId="0" fontId="14" fillId="0" borderId="11" xfId="0" applyFont="1" applyFill="1" applyBorder="1">
      <alignment vertical="center"/>
    </xf>
    <xf numFmtId="0" fontId="14" fillId="0" borderId="0" xfId="0" applyFont="1" applyFill="1" applyBorder="1">
      <alignment vertical="center"/>
    </xf>
    <xf numFmtId="0" fontId="32" fillId="0" borderId="11" xfId="0" applyFont="1" applyFill="1" applyBorder="1" applyAlignment="1">
      <alignment horizontal="justify" vertical="center" wrapText="1"/>
    </xf>
    <xf numFmtId="0" fontId="14" fillId="0" borderId="11" xfId="0" applyFont="1" applyFill="1" applyBorder="1" applyAlignment="1">
      <alignment vertical="center" wrapText="1"/>
    </xf>
    <xf numFmtId="0" fontId="33" fillId="0" borderId="11" xfId="0" applyFont="1" applyFill="1" applyBorder="1">
      <alignment vertical="center"/>
    </xf>
    <xf numFmtId="0" fontId="14" fillId="0" borderId="11" xfId="4" applyFont="1" applyFill="1" applyBorder="1" applyAlignment="1">
      <alignment vertical="center" wrapText="1"/>
    </xf>
    <xf numFmtId="0" fontId="14" fillId="0" borderId="0" xfId="0" applyFont="1" applyFill="1" applyAlignment="1">
      <alignment vertical="center" wrapText="1"/>
    </xf>
    <xf numFmtId="0" fontId="14" fillId="7" borderId="11" xfId="0" applyFont="1" applyFill="1" applyBorder="1" applyAlignment="1">
      <alignment horizontal="center" vertical="center"/>
    </xf>
    <xf numFmtId="191" fontId="14" fillId="0" borderId="11" xfId="0" applyNumberFormat="1" applyFont="1" applyFill="1" applyBorder="1" applyAlignment="1">
      <alignment horizontal="center" vertical="center"/>
    </xf>
    <xf numFmtId="0" fontId="31"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14" fillId="0" borderId="11" xfId="0" applyFont="1" applyFill="1" applyBorder="1" applyAlignment="1">
      <alignment vertical="center"/>
    </xf>
    <xf numFmtId="0" fontId="14" fillId="0" borderId="9" xfId="1" applyFont="1" applyFill="1" applyBorder="1" applyAlignment="1" applyProtection="1">
      <alignment horizontal="right" vertical="center"/>
      <protection locked="0"/>
    </xf>
    <xf numFmtId="0" fontId="14" fillId="0" borderId="104" xfId="1" applyFont="1" applyFill="1" applyBorder="1" applyAlignment="1" applyProtection="1">
      <alignment vertical="center"/>
      <protection locked="0"/>
    </xf>
    <xf numFmtId="0" fontId="14" fillId="0" borderId="10" xfId="1" applyFont="1" applyFill="1" applyBorder="1" applyAlignment="1" applyProtection="1">
      <alignment vertical="center"/>
      <protection locked="0"/>
    </xf>
    <xf numFmtId="0" fontId="34" fillId="0" borderId="0" xfId="0" applyFont="1">
      <alignment vertical="center"/>
    </xf>
    <xf numFmtId="0" fontId="14" fillId="0" borderId="9" xfId="1" applyFont="1" applyFill="1" applyBorder="1" applyAlignment="1" applyProtection="1">
      <alignment vertical="center"/>
      <protection locked="0"/>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6" fillId="0" borderId="80" xfId="0" applyFont="1" applyFill="1" applyBorder="1" applyAlignment="1">
      <alignment horizontal="center" vertical="center" wrapText="1"/>
    </xf>
    <xf numFmtId="0" fontId="7" fillId="0" borderId="80" xfId="0" applyFont="1" applyBorder="1" applyAlignment="1">
      <alignment horizontal="center" vertical="center"/>
    </xf>
    <xf numFmtId="0" fontId="14" fillId="0" borderId="80" xfId="0" applyFont="1" applyBorder="1" applyAlignment="1">
      <alignment horizontal="center" vertical="center" wrapText="1"/>
    </xf>
    <xf numFmtId="176" fontId="7" fillId="0" borderId="80" xfId="0" applyNumberFormat="1" applyFont="1" applyBorder="1" applyAlignment="1">
      <alignment horizontal="right" vertical="center"/>
    </xf>
    <xf numFmtId="0" fontId="7"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0" borderId="7" xfId="1" applyFont="1" applyFill="1" applyBorder="1" applyAlignment="1" applyProtection="1">
      <alignment horizontal="center" vertical="center"/>
      <protection locked="0"/>
    </xf>
    <xf numFmtId="0" fontId="14" fillId="0" borderId="80" xfId="1" applyFont="1" applyFill="1" applyBorder="1" applyAlignment="1" applyProtection="1">
      <alignment vertical="center" wrapText="1"/>
      <protection locked="0"/>
    </xf>
    <xf numFmtId="0" fontId="14" fillId="0" borderId="104" xfId="1" applyFont="1" applyFill="1" applyBorder="1" applyAlignment="1" applyProtection="1">
      <alignment horizontal="center" vertical="center" wrapText="1"/>
      <protection locked="0"/>
    </xf>
    <xf numFmtId="0" fontId="14" fillId="0" borderId="9" xfId="1" applyFont="1" applyFill="1" applyBorder="1" applyAlignment="1" applyProtection="1">
      <alignment horizontal="center" vertical="center"/>
      <protection locked="0"/>
    </xf>
    <xf numFmtId="0" fontId="14" fillId="0" borderId="10" xfId="1"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95" fontId="0" fillId="5" borderId="24" xfId="0" applyNumberFormat="1" applyFont="1" applyFill="1" applyBorder="1" applyAlignment="1" applyProtection="1">
      <alignment horizontal="right" vertical="center" wrapText="1"/>
      <protection locked="0"/>
    </xf>
    <xf numFmtId="195" fontId="0" fillId="5" borderId="25" xfId="0" applyNumberFormat="1" applyFont="1" applyFill="1" applyBorder="1" applyAlignment="1" applyProtection="1">
      <alignment horizontal="right" vertical="center" wrapText="1"/>
      <protection locked="0"/>
    </xf>
    <xf numFmtId="195"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180"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95"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7" fillId="2" borderId="24" xfId="0" applyFont="1" applyFill="1" applyBorder="1" applyAlignment="1">
      <alignment vertical="center" wrapText="1"/>
    </xf>
    <xf numFmtId="0" fontId="7" fillId="2" borderId="26" xfId="0" applyFont="1" applyFill="1" applyBorder="1" applyAlignment="1">
      <alignment vertical="center" wrapText="1"/>
    </xf>
    <xf numFmtId="182" fontId="0"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83" fontId="0" fillId="2" borderId="37"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183" fontId="0" fillId="2" borderId="39"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186" fontId="14" fillId="4" borderId="24" xfId="0" applyNumberFormat="1" applyFont="1" applyFill="1" applyBorder="1" applyAlignment="1">
      <alignment horizontal="center" vertical="center"/>
    </xf>
    <xf numFmtId="186" fontId="14" fillId="4" borderId="25" xfId="0" applyNumberFormat="1" applyFont="1" applyFill="1" applyBorder="1" applyAlignment="1">
      <alignment horizontal="center" vertical="center"/>
    </xf>
    <xf numFmtId="186" fontId="14"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7" fillId="0" borderId="32" xfId="0" applyFont="1" applyBorder="1" applyAlignment="1">
      <alignment horizontal="center" vertical="center"/>
    </xf>
    <xf numFmtId="0" fontId="7"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2" fillId="0" borderId="82" xfId="0"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7" fillId="0" borderId="40"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9" fillId="6" borderId="88"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83" fontId="0" fillId="2" borderId="127" xfId="0" applyNumberFormat="1" applyFont="1" applyFill="1" applyBorder="1" applyAlignment="1">
      <alignment horizontal="center" vertical="center"/>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0" borderId="68" xfId="0" applyFont="1" applyBorder="1" applyAlignment="1" applyProtection="1">
      <alignment horizontal="left" vertical="center" wrapText="1"/>
      <protection locked="0"/>
    </xf>
    <xf numFmtId="0" fontId="7" fillId="0" borderId="69" xfId="0" applyFont="1" applyBorder="1" applyAlignment="1" applyProtection="1">
      <alignment horizontal="left" vertical="center"/>
      <protection locked="0"/>
    </xf>
    <xf numFmtId="0" fontId="7"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4"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83"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93" fontId="0" fillId="0" borderId="24" xfId="0" applyNumberFormat="1" applyFont="1" applyFill="1" applyBorder="1" applyAlignment="1" applyProtection="1">
      <alignment horizontal="center" vertical="center" shrinkToFit="1"/>
      <protection locked="0"/>
    </xf>
    <xf numFmtId="193"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60" xfId="0" applyFont="1" applyBorder="1" applyAlignment="1">
      <alignment horizontal="center" vertical="center"/>
    </xf>
    <xf numFmtId="0" fontId="0" fillId="0" borderId="39" xfId="0" applyFont="1" applyFill="1" applyBorder="1" applyAlignment="1">
      <alignment horizontal="center" vertical="center"/>
    </xf>
    <xf numFmtId="0" fontId="7"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177" fontId="28" fillId="0" borderId="68" xfId="0" applyNumberFormat="1" applyFont="1" applyFill="1" applyBorder="1" applyAlignment="1" applyProtection="1">
      <alignment horizontal="right" vertical="center"/>
      <protection locked="0"/>
    </xf>
    <xf numFmtId="177" fontId="28" fillId="0" borderId="69" xfId="0" applyNumberFormat="1" applyFont="1" applyFill="1" applyBorder="1" applyAlignment="1" applyProtection="1">
      <alignment horizontal="right" vertical="center"/>
      <protection locked="0"/>
    </xf>
    <xf numFmtId="177" fontId="28" fillId="0" borderId="93"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9"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0" borderId="144" xfId="0" applyFont="1" applyBorder="1" applyAlignment="1">
      <alignment horizontal="center" vertical="center" wrapText="1"/>
    </xf>
    <xf numFmtId="0" fontId="7" fillId="0" borderId="139" xfId="0" applyFont="1" applyBorder="1" applyAlignment="1">
      <alignment horizontal="center" vertical="center"/>
    </xf>
    <xf numFmtId="0" fontId="7" fillId="0" borderId="145" xfId="0" applyFont="1" applyBorder="1" applyAlignment="1">
      <alignment horizontal="center" vertical="center"/>
    </xf>
    <xf numFmtId="0" fontId="15" fillId="0" borderId="71"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3" fillId="6" borderId="39" xfId="3" applyFont="1" applyFill="1" applyBorder="1" applyAlignment="1" applyProtection="1">
      <alignment horizontal="center" vertical="center" wrapText="1"/>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5" fillId="0" borderId="39"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7" fillId="0" borderId="64"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2" borderId="118" xfId="0" applyFont="1" applyFill="1" applyBorder="1" applyAlignment="1">
      <alignment horizontal="center" vertical="center" wrapText="1"/>
    </xf>
    <xf numFmtId="0" fontId="16" fillId="2" borderId="123" xfId="0" applyFont="1" applyFill="1" applyBorder="1" applyAlignment="1">
      <alignment horizontal="center" vertical="center"/>
    </xf>
    <xf numFmtId="0" fontId="16" fillId="2" borderId="140"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12" xfId="0" applyFont="1" applyFill="1" applyBorder="1" applyAlignment="1">
      <alignment horizontal="center" vertical="center"/>
    </xf>
    <xf numFmtId="0" fontId="16" fillId="2" borderId="91" xfId="0" applyFont="1" applyFill="1" applyBorder="1" applyAlignment="1">
      <alignment horizontal="center" vertical="center"/>
    </xf>
    <xf numFmtId="0" fontId="16" fillId="2" borderId="11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6" fillId="2" borderId="43" xfId="0" applyFont="1" applyFill="1" applyBorder="1" applyAlignment="1">
      <alignment horizontal="center" vertical="center" textRotation="255" wrapText="1"/>
    </xf>
    <xf numFmtId="0" fontId="16" fillId="2" borderId="4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4" fillId="0" borderId="41" xfId="0" applyFont="1" applyBorder="1" applyAlignment="1">
      <alignment horizontal="center" vertical="center"/>
    </xf>
    <xf numFmtId="0" fontId="16"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187" fontId="7" fillId="3" borderId="24" xfId="0" applyNumberFormat="1"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10" fillId="0" borderId="7" xfId="0" applyFont="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5" fillId="0" borderId="82" xfId="1"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protection locked="0"/>
    </xf>
    <xf numFmtId="0" fontId="12"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4"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2"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3" fillId="6" borderId="43" xfId="3" applyFont="1" applyFill="1" applyBorder="1" applyAlignment="1" applyProtection="1">
      <alignment horizontal="center" vertical="center" wrapText="1" shrinkToFit="1"/>
    </xf>
    <xf numFmtId="0" fontId="13" fillId="6" borderId="40"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2"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5" fillId="0" borderId="39" xfId="2" applyFont="1" applyFill="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60" xfId="2" applyFont="1" applyFill="1" applyBorder="1" applyAlignment="1" applyProtection="1">
      <alignment horizontal="left" vertical="center" wrapText="1" shrinkToFit="1"/>
      <protection locked="0"/>
    </xf>
    <xf numFmtId="0" fontId="12" fillId="2" borderId="48" xfId="3" applyFont="1" applyFill="1" applyBorder="1" applyAlignment="1" applyProtection="1">
      <alignment horizontal="center" vertical="center"/>
    </xf>
    <xf numFmtId="0" fontId="12" fillId="2" borderId="49" xfId="3" applyFont="1" applyFill="1" applyBorder="1" applyAlignment="1" applyProtection="1">
      <alignment horizontal="center" vertical="center"/>
    </xf>
    <xf numFmtId="0" fontId="16" fillId="2" borderId="31"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178" fontId="0" fillId="0" borderId="7" xfId="0" applyNumberFormat="1" applyFont="1" applyBorder="1" applyAlignment="1" applyProtection="1">
      <alignment horizontal="left" vertical="center"/>
      <protection locked="0"/>
    </xf>
    <xf numFmtId="184" fontId="11" fillId="2" borderId="104" xfId="3" applyNumberFormat="1" applyFont="1" applyFill="1" applyBorder="1" applyAlignment="1" applyProtection="1">
      <alignment horizontal="right" vertical="center"/>
    </xf>
    <xf numFmtId="184" fontId="11" fillId="2" borderId="9" xfId="3" applyNumberFormat="1"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0" fillId="2" borderId="4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35" fillId="0" borderId="68" xfId="0" applyFont="1" applyBorder="1" applyAlignment="1" applyProtection="1">
      <alignment horizontal="left" vertical="center" wrapText="1"/>
      <protection locked="0"/>
    </xf>
    <xf numFmtId="0" fontId="28" fillId="0" borderId="69" xfId="0" applyFont="1" applyBorder="1" applyAlignment="1" applyProtection="1">
      <alignment horizontal="left" vertical="center"/>
      <protection locked="0"/>
    </xf>
    <xf numFmtId="0" fontId="28" fillId="0" borderId="90" xfId="0" applyFont="1" applyBorder="1" applyAlignment="1" applyProtection="1">
      <alignment horizontal="left" vertical="center"/>
      <protection locked="0"/>
    </xf>
    <xf numFmtId="0" fontId="0" fillId="0" borderId="69"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6" fillId="3" borderId="4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0" fillId="0" borderId="97" xfId="0" applyFont="1" applyBorder="1" applyAlignment="1" applyProtection="1">
      <alignment horizontal="left" vertical="center" wrapText="1"/>
      <protection locked="0"/>
    </xf>
    <xf numFmtId="0" fontId="7" fillId="0" borderId="74" xfId="0" applyFont="1" applyBorder="1" applyAlignment="1" applyProtection="1">
      <alignment horizontal="left" vertical="center" wrapText="1"/>
      <protection locked="0"/>
    </xf>
    <xf numFmtId="0" fontId="7" fillId="0" borderId="96" xfId="0" applyFont="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lignment vertical="center" wrapText="1"/>
    </xf>
    <xf numFmtId="0" fontId="0" fillId="5" borderId="126"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0" xfId="0" applyFont="1" applyFill="1" applyBorder="1" applyAlignment="1">
      <alignment vertical="center"/>
    </xf>
    <xf numFmtId="0" fontId="0" fillId="5" borderId="132"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177" fontId="28" fillId="0" borderId="122" xfId="0" applyNumberFormat="1" applyFont="1" applyFill="1" applyBorder="1" applyAlignment="1" applyProtection="1">
      <alignment horizontal="right" vertical="center"/>
      <protection locked="0"/>
    </xf>
    <xf numFmtId="0" fontId="0" fillId="0" borderId="141" xfId="0" applyNumberFormat="1" applyFont="1" applyFill="1" applyBorder="1" applyAlignment="1" applyProtection="1">
      <alignment horizontal="center" vertical="center" shrinkToFit="1"/>
      <protection locked="0"/>
    </xf>
    <xf numFmtId="183" fontId="0" fillId="2" borderId="11" xfId="0" applyNumberFormat="1" applyFont="1" applyFill="1" applyBorder="1" applyAlignment="1">
      <alignment horizontal="center" vertical="center"/>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3" fillId="5" borderId="70"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3" fillId="5" borderId="77"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05" xfId="0" applyFont="1" applyFill="1" applyBorder="1" applyAlignment="1" applyProtection="1">
      <alignment horizontal="left" vertical="center" wrapText="1"/>
      <protection locked="0"/>
    </xf>
    <xf numFmtId="0" fontId="23" fillId="5" borderId="70"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2" xfId="0" applyFont="1" applyFill="1" applyBorder="1" applyAlignment="1">
      <alignment horizontal="center" vertical="center"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center" vertical="center" shrinkToFit="1"/>
      <protection locked="0"/>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20" fillId="4" borderId="48"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0" fillId="0" borderId="142" xfId="0" applyNumberFormat="1" applyFont="1" applyFill="1" applyBorder="1" applyAlignment="1" applyProtection="1">
      <alignment horizontal="center" vertical="center" shrinkToFit="1"/>
      <protection locked="0"/>
    </xf>
    <xf numFmtId="0" fontId="0" fillId="5" borderId="14"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16"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11" xfId="0" applyNumberFormat="1" applyFont="1" applyFill="1" applyBorder="1" applyAlignment="1" applyProtection="1">
      <alignment horizontal="center" vertical="center" shrinkToFit="1"/>
      <protection locked="0"/>
    </xf>
    <xf numFmtId="192" fontId="0" fillId="0" borderId="24" xfId="0" applyNumberFormat="1" applyFont="1" applyFill="1" applyBorder="1" applyAlignment="1" applyProtection="1">
      <alignment horizontal="center" vertical="center" shrinkToFit="1"/>
      <protection locked="0"/>
    </xf>
    <xf numFmtId="192" fontId="0" fillId="0" borderId="25" xfId="0" applyNumberFormat="1" applyFont="1" applyFill="1" applyBorder="1" applyAlignment="1" applyProtection="1">
      <alignment horizontal="center" vertical="center" shrinkToFit="1"/>
      <protection locked="0"/>
    </xf>
    <xf numFmtId="0" fontId="28" fillId="0" borderId="78" xfId="0" applyFont="1" applyBorder="1" applyAlignment="1" applyProtection="1">
      <alignment horizontal="left" vertical="center" wrapText="1"/>
      <protection locked="0"/>
    </xf>
    <xf numFmtId="0" fontId="28" fillId="0" borderId="69" xfId="0" applyFont="1" applyBorder="1" applyAlignment="1" applyProtection="1">
      <alignment horizontal="left" vertical="center" wrapText="1"/>
      <protection locked="0"/>
    </xf>
    <xf numFmtId="0" fontId="28" fillId="0" borderId="90" xfId="0" applyFont="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2" xfId="0" applyFont="1" applyFill="1" applyBorder="1" applyAlignment="1" applyProtection="1">
      <alignment horizontal="lef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190" fontId="14" fillId="2" borderId="11" xfId="0" applyNumberFormat="1" applyFont="1" applyFill="1" applyBorder="1" applyAlignment="1">
      <alignment horizontal="center" vertical="center" shrinkToFit="1"/>
    </xf>
    <xf numFmtId="190" fontId="14" fillId="2" borderId="148" xfId="0" applyNumberFormat="1"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0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32" xfId="1" applyFont="1" applyFill="1" applyBorder="1" applyAlignment="1" applyProtection="1">
      <alignment horizontal="left" vertical="center" wrapText="1"/>
      <protection locked="0"/>
    </xf>
    <xf numFmtId="0" fontId="7" fillId="0" borderId="25"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117"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18" fillId="2" borderId="138"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23" xfId="0" applyFont="1" applyFill="1" applyBorder="1" applyAlignment="1">
      <alignment horizontal="center" vertical="center" wrapText="1"/>
    </xf>
    <xf numFmtId="0" fontId="18" fillId="2" borderId="140"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6" fillId="6" borderId="61"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2" fillId="2" borderId="31"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12" fillId="0" borderId="85" xfId="3" applyFont="1" applyFill="1" applyBorder="1" applyAlignment="1" applyProtection="1">
      <alignment horizontal="center" vertical="center" wrapText="1"/>
    </xf>
    <xf numFmtId="0" fontId="12" fillId="0" borderId="86" xfId="3" applyFont="1" applyFill="1" applyBorder="1" applyAlignment="1" applyProtection="1">
      <alignment horizontal="center" vertical="center" wrapText="1"/>
    </xf>
    <xf numFmtId="0" fontId="15"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39"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0" fillId="0" borderId="11" xfId="0" applyFont="1" applyBorder="1" applyAlignment="1">
      <alignment horizontal="center" vertical="center"/>
    </xf>
    <xf numFmtId="177" fontId="0" fillId="0" borderId="134" xfId="0" applyNumberFormat="1" applyFont="1" applyFill="1" applyBorder="1" applyAlignment="1">
      <alignment horizontal="center" vertical="center"/>
    </xf>
    <xf numFmtId="193" fontId="0" fillId="0" borderId="68" xfId="0" applyNumberFormat="1" applyFont="1" applyFill="1" applyBorder="1" applyAlignment="1" applyProtection="1">
      <alignment horizontal="center" vertical="center"/>
      <protection locked="0"/>
    </xf>
    <xf numFmtId="193" fontId="0" fillId="0" borderId="69" xfId="0" applyNumberFormat="1" applyFont="1" applyFill="1" applyBorder="1" applyAlignment="1" applyProtection="1">
      <alignment horizontal="center" vertical="center"/>
      <protection locked="0"/>
    </xf>
    <xf numFmtId="193" fontId="0" fillId="0" borderId="90"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0" fontId="22" fillId="0" borderId="83"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2" fillId="2" borderId="79" xfId="3" applyFont="1" applyFill="1" applyBorder="1" applyAlignment="1" applyProtection="1">
      <alignment horizontal="center" vertical="center" wrapText="1"/>
    </xf>
    <xf numFmtId="0" fontId="12" fillId="2" borderId="80"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7" fillId="0" borderId="6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7" xfId="0" applyFont="1" applyBorder="1" applyAlignment="1">
      <alignment horizontal="center"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192" fontId="0" fillId="0" borderId="33" xfId="0" applyNumberFormat="1" applyFont="1" applyFill="1" applyBorder="1" applyAlignment="1" applyProtection="1">
      <alignment horizontal="center" vertical="center" shrinkToFit="1"/>
      <protection locked="0"/>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0" fontId="15" fillId="2" borderId="88"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30" fillId="6" borderId="117" xfId="0" applyFont="1" applyFill="1" applyBorder="1" applyAlignment="1">
      <alignment horizontal="left" vertical="center" wrapText="1"/>
    </xf>
    <xf numFmtId="0" fontId="16" fillId="6" borderId="31" xfId="0" applyFont="1" applyFill="1" applyBorder="1" applyAlignment="1" applyProtection="1">
      <alignment horizontal="center" vertical="center" wrapText="1"/>
      <protection locked="0"/>
    </xf>
    <xf numFmtId="0" fontId="16" fillId="6" borderId="25" xfId="0" applyFont="1" applyFill="1" applyBorder="1" applyAlignment="1" applyProtection="1">
      <alignment horizontal="center" vertical="center" wrapText="1"/>
      <protection locked="0"/>
    </xf>
    <xf numFmtId="0" fontId="16" fillId="6" borderId="42"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92" fontId="0" fillId="5" borderId="24" xfId="0" applyNumberFormat="1" applyFont="1" applyFill="1" applyBorder="1" applyAlignment="1" applyProtection="1">
      <alignment horizontal="center" vertical="center" shrinkToFit="1"/>
      <protection locked="0"/>
    </xf>
    <xf numFmtId="192" fontId="0" fillId="5" borderId="25" xfId="0" applyNumberFormat="1" applyFont="1" applyFill="1" applyBorder="1" applyAlignment="1" applyProtection="1">
      <alignment horizontal="center" vertical="center" shrinkToFit="1"/>
      <protection locked="0"/>
    </xf>
    <xf numFmtId="192" fontId="0" fillId="5"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0" borderId="26"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6" fillId="2" borderId="79"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0" borderId="69" xfId="0" applyFont="1" applyBorder="1" applyAlignment="1" applyProtection="1">
      <alignment horizontal="left" vertical="center"/>
      <protection locked="0"/>
    </xf>
    <xf numFmtId="0" fontId="0" fillId="0" borderId="90" xfId="0" applyFont="1" applyBorder="1" applyAlignment="1" applyProtection="1">
      <alignment horizontal="left" vertical="center"/>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20" fillId="3" borderId="129" xfId="0" applyFont="1" applyFill="1" applyBorder="1" applyAlignment="1">
      <alignment horizontal="center" vertical="center"/>
    </xf>
    <xf numFmtId="0" fontId="8" fillId="3" borderId="130" xfId="0" applyFont="1" applyFill="1" applyBorder="1" applyAlignment="1">
      <alignment horizontal="center" vertical="center"/>
    </xf>
    <xf numFmtId="0" fontId="8" fillId="3" borderId="131" xfId="0" applyFont="1" applyFill="1" applyBorder="1" applyAlignment="1">
      <alignment horizontal="center" vertical="center"/>
    </xf>
    <xf numFmtId="177" fontId="0" fillId="0" borderId="146" xfId="0" applyNumberFormat="1" applyFont="1" applyFill="1" applyBorder="1" applyAlignment="1" applyProtection="1">
      <alignment horizontal="right" vertical="center"/>
    </xf>
    <xf numFmtId="0" fontId="7" fillId="0" borderId="11" xfId="0" applyFont="1" applyBorder="1" applyAlignment="1">
      <alignment horizontal="center" vertical="center"/>
    </xf>
    <xf numFmtId="0" fontId="7" fillId="0" borderId="143" xfId="0" applyFont="1" applyBorder="1" applyAlignment="1">
      <alignment horizontal="center" vertical="center"/>
    </xf>
    <xf numFmtId="0" fontId="7" fillId="0" borderId="74"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7" fillId="0" borderId="11" xfId="0" applyFont="1" applyBorder="1" applyAlignment="1">
      <alignment vertical="center" wrapText="1"/>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7" fillId="0" borderId="94" xfId="0" applyNumberFormat="1" applyFont="1" applyFill="1" applyBorder="1" applyAlignment="1" applyProtection="1">
      <alignment horizontal="center" vertical="center"/>
      <protection locked="0"/>
    </xf>
    <xf numFmtId="0" fontId="7" fillId="0" borderId="74" xfId="0" applyNumberFormat="1" applyFont="1" applyFill="1" applyBorder="1" applyAlignment="1" applyProtection="1">
      <alignment horizontal="center" vertical="center"/>
      <protection locked="0"/>
    </xf>
    <xf numFmtId="0" fontId="7" fillId="0" borderId="95" xfId="0" applyNumberFormat="1" applyFont="1" applyFill="1" applyBorder="1" applyAlignment="1" applyProtection="1">
      <alignment horizontal="center" vertical="center"/>
      <protection locked="0"/>
    </xf>
    <xf numFmtId="0" fontId="0" fillId="0" borderId="144" xfId="0" applyNumberFormat="1" applyFont="1" applyFill="1" applyBorder="1" applyAlignment="1">
      <alignment horizontal="center" vertical="center"/>
    </xf>
    <xf numFmtId="0" fontId="0" fillId="0" borderId="139"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7" fillId="0" borderId="12"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134" xfId="0" applyNumberFormat="1"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8" fillId="5" borderId="73" xfId="0" applyFont="1" applyFill="1" applyBorder="1" applyAlignment="1" applyProtection="1">
      <alignment horizontal="left" vertical="center" wrapText="1"/>
      <protection locked="0"/>
    </xf>
    <xf numFmtId="0" fontId="28" fillId="5" borderId="74" xfId="0" applyFont="1" applyFill="1" applyBorder="1" applyAlignment="1" applyProtection="1">
      <alignment horizontal="left" vertical="center" wrapText="1"/>
      <protection locked="0"/>
    </xf>
    <xf numFmtId="0" fontId="28" fillId="5" borderId="96"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88" fontId="14" fillId="0" borderId="136" xfId="1" applyNumberFormat="1" applyFont="1" applyFill="1" applyBorder="1" applyAlignment="1" applyProtection="1">
      <alignment horizontal="left" vertical="top"/>
      <protection locked="0"/>
    </xf>
    <xf numFmtId="188" fontId="14" fillId="0" borderId="80" xfId="1" applyNumberFormat="1" applyFont="1" applyFill="1" applyBorder="1" applyAlignment="1" applyProtection="1">
      <alignment horizontal="left" vertical="top"/>
      <protection locked="0"/>
    </xf>
    <xf numFmtId="191" fontId="0" fillId="0" borderId="7" xfId="0" applyNumberFormat="1"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94" fontId="0" fillId="0" borderId="19" xfId="0" applyNumberFormat="1" applyFont="1" applyFill="1" applyBorder="1" applyAlignment="1" applyProtection="1">
      <alignment horizontal="center" vertical="center"/>
      <protection locked="0"/>
    </xf>
    <xf numFmtId="194" fontId="0" fillId="0" borderId="20" xfId="0" applyNumberFormat="1" applyFont="1" applyFill="1" applyBorder="1" applyAlignment="1" applyProtection="1">
      <alignment horizontal="center" vertical="center"/>
      <protection locked="0"/>
    </xf>
    <xf numFmtId="194"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2" fillId="2" borderId="43"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7" xfId="3" applyFont="1" applyFill="1" applyBorder="1" applyAlignment="1" applyProtection="1">
      <alignment horizontal="center" vertical="center" wrapText="1" shrinkToFit="1"/>
    </xf>
    <xf numFmtId="0" fontId="7" fillId="5" borderId="64" xfId="3" applyFont="1" applyFill="1" applyBorder="1" applyAlignment="1" applyProtection="1">
      <alignment horizontal="left" vertical="center" wrapText="1" shrinkToFit="1"/>
      <protection locked="0"/>
    </xf>
    <xf numFmtId="0" fontId="7" fillId="5" borderId="17" xfId="3" applyFont="1" applyFill="1" applyBorder="1" applyAlignment="1" applyProtection="1">
      <alignment horizontal="left" vertical="center" wrapText="1" shrinkToFit="1"/>
      <protection locked="0"/>
    </xf>
    <xf numFmtId="0" fontId="7" fillId="5" borderId="18" xfId="3"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93" fontId="0" fillId="0" borderId="26"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16"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5" fillId="0" borderId="32"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3" xfId="1" applyFont="1" applyFill="1" applyBorder="1" applyAlignment="1" applyProtection="1">
      <alignment horizontal="left" vertical="center" wrapText="1" shrinkToFit="1"/>
    </xf>
    <xf numFmtId="0" fontId="19" fillId="5" borderId="20" xfId="0" applyFont="1" applyFill="1" applyBorder="1" applyAlignment="1" applyProtection="1">
      <alignment horizontal="left" vertical="center"/>
      <protection locked="0"/>
    </xf>
    <xf numFmtId="0" fontId="19" fillId="5" borderId="105" xfId="0" applyFont="1" applyFill="1" applyBorder="1" applyAlignment="1" applyProtection="1">
      <alignment horizontal="left" vertical="center"/>
      <protection locked="0"/>
    </xf>
    <xf numFmtId="0" fontId="7" fillId="0" borderId="24" xfId="0" applyNumberFormat="1" applyFont="1" applyFill="1" applyBorder="1" applyAlignment="1" applyProtection="1">
      <alignment horizontal="center" vertical="center"/>
      <protection locked="0"/>
    </xf>
    <xf numFmtId="0" fontId="7" fillId="0" borderId="25" xfId="0" applyNumberFormat="1" applyFont="1" applyFill="1" applyBorder="1" applyAlignment="1" applyProtection="1">
      <alignment horizontal="center" vertical="center"/>
      <protection locked="0"/>
    </xf>
    <xf numFmtId="0" fontId="7" fillId="0" borderId="33"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189" fontId="14" fillId="6" borderId="24" xfId="0" applyNumberFormat="1" applyFont="1" applyFill="1" applyBorder="1" applyAlignment="1">
      <alignment horizontal="center" vertical="center" wrapText="1" shrinkToFit="1"/>
    </xf>
    <xf numFmtId="189" fontId="14" fillId="6" borderId="25" xfId="0" applyNumberFormat="1" applyFont="1" applyFill="1" applyBorder="1" applyAlignment="1">
      <alignment horizontal="center" vertical="center" shrinkToFit="1"/>
    </xf>
    <xf numFmtId="189" fontId="14" fillId="6" borderId="33" xfId="0" applyNumberFormat="1" applyFont="1" applyFill="1" applyBorder="1" applyAlignment="1">
      <alignment horizontal="center" vertical="center" shrinkToFit="1"/>
    </xf>
    <xf numFmtId="0" fontId="14" fillId="0" borderId="32" xfId="0" applyFont="1" applyFill="1" applyBorder="1" applyAlignment="1">
      <alignment vertical="center"/>
    </xf>
    <xf numFmtId="0" fontId="14" fillId="0" borderId="25" xfId="0" applyFont="1" applyFill="1" applyBorder="1" applyAlignment="1">
      <alignment vertical="center"/>
    </xf>
    <xf numFmtId="0" fontId="14" fillId="0" borderId="33" xfId="0" applyFont="1" applyFill="1" applyBorder="1" applyAlignment="1">
      <alignment vertical="center"/>
    </xf>
    <xf numFmtId="189" fontId="14" fillId="2" borderId="24" xfId="0" applyNumberFormat="1" applyFont="1" applyFill="1" applyBorder="1" applyAlignment="1">
      <alignment horizontal="center" vertical="center" wrapText="1" shrinkToFit="1"/>
    </xf>
    <xf numFmtId="189" fontId="14" fillId="2" borderId="25" xfId="0" applyNumberFormat="1" applyFont="1" applyFill="1" applyBorder="1" applyAlignment="1">
      <alignment horizontal="center" vertical="center" shrinkToFit="1"/>
    </xf>
    <xf numFmtId="189" fontId="14" fillId="2" borderId="26" xfId="0" applyNumberFormat="1" applyFont="1" applyFill="1" applyBorder="1" applyAlignment="1">
      <alignment horizontal="center" vertical="center" shrinkToFit="1"/>
    </xf>
    <xf numFmtId="0" fontId="36" fillId="0" borderId="11" xfId="0" applyNumberFormat="1" applyFont="1" applyFill="1" applyBorder="1" applyAlignment="1" applyProtection="1">
      <alignment horizontal="center" vertical="center" shrinkToFit="1"/>
      <protection locked="0"/>
    </xf>
    <xf numFmtId="183" fontId="36" fillId="0" borderId="11" xfId="0" applyNumberFormat="1" applyFont="1" applyFill="1" applyBorder="1" applyAlignment="1">
      <alignment horizontal="center" vertical="center"/>
    </xf>
    <xf numFmtId="177" fontId="36" fillId="0" borderId="11" xfId="0" applyNumberFormat="1" applyFont="1" applyFill="1" applyBorder="1" applyAlignment="1" applyProtection="1">
      <alignment horizontal="center" vertical="center" shrinkToFit="1"/>
      <protection locked="0"/>
    </xf>
    <xf numFmtId="0" fontId="36" fillId="0" borderId="141" xfId="0" applyNumberFormat="1" applyFont="1" applyFill="1" applyBorder="1" applyAlignment="1" applyProtection="1">
      <alignment horizontal="center" vertical="center" shrinkToFi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112</xdr:row>
      <xdr:rowOff>209550</xdr:rowOff>
    </xdr:from>
    <xdr:to>
      <xdr:col>26</xdr:col>
      <xdr:colOff>0</xdr:colOff>
      <xdr:row>112</xdr:row>
      <xdr:rowOff>209551</xdr:rowOff>
    </xdr:to>
    <xdr:cxnSp macro="">
      <xdr:nvCxnSpPr>
        <xdr:cNvPr id="3" name="直線矢印コネクタ 2"/>
        <xdr:cNvCxnSpPr/>
      </xdr:nvCxnSpPr>
      <xdr:spPr>
        <a:xfrm>
          <a:off x="4600575" y="33785175"/>
          <a:ext cx="600075"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116</xdr:row>
      <xdr:rowOff>209550</xdr:rowOff>
    </xdr:from>
    <xdr:to>
      <xdr:col>26</xdr:col>
      <xdr:colOff>0</xdr:colOff>
      <xdr:row>116</xdr:row>
      <xdr:rowOff>209550</xdr:rowOff>
    </xdr:to>
    <xdr:cxnSp macro="">
      <xdr:nvCxnSpPr>
        <xdr:cNvPr id="6" name="直線矢印コネクタ 5"/>
        <xdr:cNvCxnSpPr/>
      </xdr:nvCxnSpPr>
      <xdr:spPr>
        <a:xfrm>
          <a:off x="4600575" y="353853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120</xdr:row>
      <xdr:rowOff>209550</xdr:rowOff>
    </xdr:from>
    <xdr:to>
      <xdr:col>26</xdr:col>
      <xdr:colOff>0</xdr:colOff>
      <xdr:row>120</xdr:row>
      <xdr:rowOff>209550</xdr:rowOff>
    </xdr:to>
    <xdr:cxnSp macro="">
      <xdr:nvCxnSpPr>
        <xdr:cNvPr id="7" name="直線矢印コネクタ 6"/>
        <xdr:cNvCxnSpPr/>
      </xdr:nvCxnSpPr>
      <xdr:spPr>
        <a:xfrm>
          <a:off x="4000500" y="36985575"/>
          <a:ext cx="12001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124</xdr:row>
      <xdr:rowOff>209550</xdr:rowOff>
    </xdr:from>
    <xdr:to>
      <xdr:col>26</xdr:col>
      <xdr:colOff>0</xdr:colOff>
      <xdr:row>124</xdr:row>
      <xdr:rowOff>209550</xdr:rowOff>
    </xdr:to>
    <xdr:cxnSp macro="">
      <xdr:nvCxnSpPr>
        <xdr:cNvPr id="8" name="直線矢印コネクタ 7"/>
        <xdr:cNvCxnSpPr/>
      </xdr:nvCxnSpPr>
      <xdr:spPr>
        <a:xfrm>
          <a:off x="4600575" y="385857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128</xdr:row>
      <xdr:rowOff>209550</xdr:rowOff>
    </xdr:from>
    <xdr:to>
      <xdr:col>26</xdr:col>
      <xdr:colOff>0</xdr:colOff>
      <xdr:row>128</xdr:row>
      <xdr:rowOff>209550</xdr:rowOff>
    </xdr:to>
    <xdr:cxnSp macro="">
      <xdr:nvCxnSpPr>
        <xdr:cNvPr id="9" name="直線矢印コネクタ 8"/>
        <xdr:cNvCxnSpPr/>
      </xdr:nvCxnSpPr>
      <xdr:spPr>
        <a:xfrm>
          <a:off x="4600575" y="401859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112</xdr:row>
      <xdr:rowOff>209550</xdr:rowOff>
    </xdr:from>
    <xdr:to>
      <xdr:col>23</xdr:col>
      <xdr:colOff>0</xdr:colOff>
      <xdr:row>128</xdr:row>
      <xdr:rowOff>209550</xdr:rowOff>
    </xdr:to>
    <xdr:cxnSp macro="">
      <xdr:nvCxnSpPr>
        <xdr:cNvPr id="20" name="直線コネクタ 19"/>
        <xdr:cNvCxnSpPr/>
      </xdr:nvCxnSpPr>
      <xdr:spPr>
        <a:xfrm>
          <a:off x="4600575" y="33785175"/>
          <a:ext cx="0" cy="6400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58"/>
  <sheetViews>
    <sheetView tabSelected="1" view="pageBreakPreview" zoomScale="130" zoomScaleNormal="130" zoomScaleSheetLayoutView="130" zoomScalePageLayoutView="85" workbookViewId="0"/>
  </sheetViews>
  <sheetFormatPr defaultRowHeight="13.5" x14ac:dyDescent="0.15"/>
  <cols>
    <col min="1" max="49" width="2.625" customWidth="1"/>
    <col min="50" max="50" width="6.5" customWidth="1"/>
  </cols>
  <sheetData>
    <row r="1" spans="1:50" ht="21.75" customHeight="1" thickBo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360" t="s">
        <v>0</v>
      </c>
      <c r="AK1" s="360"/>
      <c r="AL1" s="360"/>
      <c r="AM1" s="360"/>
      <c r="AN1" s="360"/>
      <c r="AO1" s="360"/>
      <c r="AP1" s="360"/>
      <c r="AQ1" s="724">
        <v>7</v>
      </c>
      <c r="AR1" s="724"/>
      <c r="AS1" s="724"/>
      <c r="AT1" s="724"/>
      <c r="AU1" s="724"/>
      <c r="AV1" s="15"/>
      <c r="AW1" s="412"/>
      <c r="AX1" s="412"/>
    </row>
    <row r="2" spans="1:50" ht="21" customHeight="1" thickBot="1" x14ac:dyDescent="0.2">
      <c r="A2" s="413">
        <v>30</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7" t="s">
        <v>67</v>
      </c>
      <c r="AJ2" s="415" t="s">
        <v>182</v>
      </c>
      <c r="AK2" s="415"/>
      <c r="AL2" s="415"/>
      <c r="AM2" s="415"/>
      <c r="AN2" s="415"/>
      <c r="AO2" s="415"/>
      <c r="AP2" s="415"/>
      <c r="AQ2" s="415"/>
      <c r="AR2" s="415"/>
      <c r="AS2" s="415"/>
      <c r="AT2" s="415"/>
      <c r="AU2" s="415"/>
      <c r="AV2" s="415"/>
      <c r="AW2" s="415"/>
      <c r="AX2" s="8" t="s">
        <v>68</v>
      </c>
    </row>
    <row r="3" spans="1:50" ht="24" customHeight="1" x14ac:dyDescent="0.15">
      <c r="A3" s="386" t="s">
        <v>26</v>
      </c>
      <c r="B3" s="387"/>
      <c r="C3" s="387"/>
      <c r="D3" s="387"/>
      <c r="E3" s="387"/>
      <c r="F3" s="387"/>
      <c r="G3" s="364" t="s">
        <v>365</v>
      </c>
      <c r="H3" s="365"/>
      <c r="I3" s="365"/>
      <c r="J3" s="365"/>
      <c r="K3" s="365"/>
      <c r="L3" s="365"/>
      <c r="M3" s="365"/>
      <c r="N3" s="365"/>
      <c r="O3" s="365"/>
      <c r="P3" s="365"/>
      <c r="Q3" s="365"/>
      <c r="R3" s="365"/>
      <c r="S3" s="365"/>
      <c r="T3" s="365"/>
      <c r="U3" s="365"/>
      <c r="V3" s="365"/>
      <c r="W3" s="365"/>
      <c r="X3" s="365"/>
      <c r="Y3" s="366" t="s">
        <v>1</v>
      </c>
      <c r="Z3" s="367"/>
      <c r="AA3" s="367"/>
      <c r="AB3" s="367"/>
      <c r="AC3" s="367"/>
      <c r="AD3" s="368"/>
      <c r="AE3" s="369" t="s">
        <v>366</v>
      </c>
      <c r="AF3" s="370"/>
      <c r="AG3" s="370"/>
      <c r="AH3" s="370"/>
      <c r="AI3" s="370"/>
      <c r="AJ3" s="370"/>
      <c r="AK3" s="370"/>
      <c r="AL3" s="370"/>
      <c r="AM3" s="370"/>
      <c r="AN3" s="370"/>
      <c r="AO3" s="370"/>
      <c r="AP3" s="371"/>
      <c r="AQ3" s="372" t="s">
        <v>2</v>
      </c>
      <c r="AR3" s="367"/>
      <c r="AS3" s="367"/>
      <c r="AT3" s="367"/>
      <c r="AU3" s="367"/>
      <c r="AV3" s="367"/>
      <c r="AW3" s="367"/>
      <c r="AX3" s="373"/>
    </row>
    <row r="4" spans="1:50" ht="24" customHeight="1" x14ac:dyDescent="0.15">
      <c r="A4" s="374" t="s">
        <v>70</v>
      </c>
      <c r="B4" s="375"/>
      <c r="C4" s="375"/>
      <c r="D4" s="375"/>
      <c r="E4" s="375"/>
      <c r="F4" s="376"/>
      <c r="G4" s="258" t="s">
        <v>347</v>
      </c>
      <c r="H4" s="259"/>
      <c r="I4" s="259"/>
      <c r="J4" s="259"/>
      <c r="K4" s="259"/>
      <c r="L4" s="259"/>
      <c r="M4" s="260" t="s">
        <v>69</v>
      </c>
      <c r="N4" s="261"/>
      <c r="O4" s="261"/>
      <c r="P4" s="261"/>
      <c r="Q4" s="261"/>
      <c r="R4" s="262"/>
      <c r="S4" s="263" t="s">
        <v>71</v>
      </c>
      <c r="T4" s="259"/>
      <c r="U4" s="259"/>
      <c r="V4" s="259"/>
      <c r="W4" s="259"/>
      <c r="X4" s="264"/>
      <c r="Y4" s="380" t="s">
        <v>3</v>
      </c>
      <c r="Z4" s="253"/>
      <c r="AA4" s="253"/>
      <c r="AB4" s="253"/>
      <c r="AC4" s="253"/>
      <c r="AD4" s="254"/>
      <c r="AE4" s="381" t="s">
        <v>366</v>
      </c>
      <c r="AF4" s="381"/>
      <c r="AG4" s="381"/>
      <c r="AH4" s="381"/>
      <c r="AI4" s="381"/>
      <c r="AJ4" s="381"/>
      <c r="AK4" s="381"/>
      <c r="AL4" s="381"/>
      <c r="AM4" s="381"/>
      <c r="AN4" s="381"/>
      <c r="AO4" s="381"/>
      <c r="AP4" s="382"/>
      <c r="AQ4" s="383" t="s">
        <v>367</v>
      </c>
      <c r="AR4" s="384"/>
      <c r="AS4" s="384"/>
      <c r="AT4" s="384"/>
      <c r="AU4" s="384"/>
      <c r="AV4" s="384"/>
      <c r="AW4" s="384"/>
      <c r="AX4" s="385"/>
    </row>
    <row r="5" spans="1:50" ht="24" customHeight="1" x14ac:dyDescent="0.15">
      <c r="A5" s="388" t="s">
        <v>4</v>
      </c>
      <c r="B5" s="389"/>
      <c r="C5" s="389"/>
      <c r="D5" s="389"/>
      <c r="E5" s="389"/>
      <c r="F5" s="389"/>
      <c r="G5" s="768" t="s">
        <v>72</v>
      </c>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70"/>
    </row>
    <row r="6" spans="1:50" ht="45" customHeight="1" x14ac:dyDescent="0.15">
      <c r="A6" s="744" t="s">
        <v>22</v>
      </c>
      <c r="B6" s="745"/>
      <c r="C6" s="745"/>
      <c r="D6" s="745"/>
      <c r="E6" s="745"/>
      <c r="F6" s="746"/>
      <c r="G6" s="747" t="s">
        <v>368</v>
      </c>
      <c r="H6" s="748"/>
      <c r="I6" s="748"/>
      <c r="J6" s="748"/>
      <c r="K6" s="748"/>
      <c r="L6" s="748"/>
      <c r="M6" s="748"/>
      <c r="N6" s="748"/>
      <c r="O6" s="748"/>
      <c r="P6" s="748"/>
      <c r="Q6" s="748"/>
      <c r="R6" s="748"/>
      <c r="S6" s="748"/>
      <c r="T6" s="748"/>
      <c r="U6" s="748"/>
      <c r="V6" s="748"/>
      <c r="W6" s="748"/>
      <c r="X6" s="749"/>
      <c r="Y6" s="416" t="s">
        <v>5</v>
      </c>
      <c r="Z6" s="417"/>
      <c r="AA6" s="417"/>
      <c r="AB6" s="417"/>
      <c r="AC6" s="417"/>
      <c r="AD6" s="418"/>
      <c r="AE6" s="204" t="s">
        <v>369</v>
      </c>
      <c r="AF6" s="205"/>
      <c r="AG6" s="205"/>
      <c r="AH6" s="205"/>
      <c r="AI6" s="205"/>
      <c r="AJ6" s="205"/>
      <c r="AK6" s="205"/>
      <c r="AL6" s="205"/>
      <c r="AM6" s="205"/>
      <c r="AN6" s="205"/>
      <c r="AO6" s="205"/>
      <c r="AP6" s="205"/>
      <c r="AQ6" s="205"/>
      <c r="AR6" s="205"/>
      <c r="AS6" s="205"/>
      <c r="AT6" s="205"/>
      <c r="AU6" s="205"/>
      <c r="AV6" s="205"/>
      <c r="AW6" s="205"/>
      <c r="AX6" s="206"/>
    </row>
    <row r="7" spans="1:50" ht="24" customHeight="1" x14ac:dyDescent="0.15">
      <c r="A7" s="744" t="s">
        <v>158</v>
      </c>
      <c r="B7" s="745"/>
      <c r="C7" s="745"/>
      <c r="D7" s="745"/>
      <c r="E7" s="745"/>
      <c r="F7" s="746"/>
      <c r="G7" s="154" t="s">
        <v>363</v>
      </c>
      <c r="H7" s="155"/>
      <c r="I7" s="155"/>
      <c r="J7" s="155"/>
      <c r="K7" s="155"/>
      <c r="L7" s="155"/>
      <c r="M7" s="155"/>
      <c r="N7" s="155"/>
      <c r="O7" s="155"/>
      <c r="P7" s="155"/>
      <c r="Q7" s="155"/>
      <c r="R7" s="155"/>
      <c r="S7" s="155"/>
      <c r="T7" s="155"/>
      <c r="U7" s="155"/>
      <c r="V7" s="155"/>
      <c r="W7" s="155"/>
      <c r="X7" s="156"/>
      <c r="Y7" s="265" t="s">
        <v>159</v>
      </c>
      <c r="Z7" s="266"/>
      <c r="AA7" s="266"/>
      <c r="AB7" s="266"/>
      <c r="AC7" s="266"/>
      <c r="AD7" s="267"/>
      <c r="AE7" s="204" t="s">
        <v>109</v>
      </c>
      <c r="AF7" s="205"/>
      <c r="AG7" s="205"/>
      <c r="AH7" s="205"/>
      <c r="AI7" s="205"/>
      <c r="AJ7" s="205"/>
      <c r="AK7" s="205"/>
      <c r="AL7" s="205"/>
      <c r="AM7" s="205"/>
      <c r="AN7" s="205"/>
      <c r="AO7" s="205"/>
      <c r="AP7" s="205"/>
      <c r="AQ7" s="205"/>
      <c r="AR7" s="205"/>
      <c r="AS7" s="205"/>
      <c r="AT7" s="205"/>
      <c r="AU7" s="205"/>
      <c r="AV7" s="205"/>
      <c r="AW7" s="205"/>
      <c r="AX7" s="206"/>
    </row>
    <row r="8" spans="1:50" ht="69" customHeight="1" x14ac:dyDescent="0.15">
      <c r="A8" s="268" t="s">
        <v>23</v>
      </c>
      <c r="B8" s="269"/>
      <c r="C8" s="269"/>
      <c r="D8" s="269"/>
      <c r="E8" s="269"/>
      <c r="F8" s="269"/>
      <c r="G8" s="270" t="s">
        <v>370</v>
      </c>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80.099999999999994" customHeight="1" x14ac:dyDescent="0.15">
      <c r="A9" s="585" t="s">
        <v>30</v>
      </c>
      <c r="B9" s="586"/>
      <c r="C9" s="586"/>
      <c r="D9" s="586"/>
      <c r="E9" s="586"/>
      <c r="F9" s="586"/>
      <c r="G9" s="541" t="s">
        <v>477</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24" customHeight="1" x14ac:dyDescent="0.15">
      <c r="A10" s="585" t="s">
        <v>6</v>
      </c>
      <c r="B10" s="586"/>
      <c r="C10" s="586"/>
      <c r="D10" s="586"/>
      <c r="E10" s="586"/>
      <c r="F10" s="587"/>
      <c r="G10" s="377" t="s">
        <v>73</v>
      </c>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9"/>
    </row>
    <row r="11" spans="1:50" ht="21.95" customHeight="1" x14ac:dyDescent="0.15">
      <c r="A11" s="740" t="s">
        <v>24</v>
      </c>
      <c r="B11" s="741"/>
      <c r="C11" s="741"/>
      <c r="D11" s="741"/>
      <c r="E11" s="741"/>
      <c r="F11" s="742"/>
      <c r="G11" s="591"/>
      <c r="H11" s="592"/>
      <c r="I11" s="592"/>
      <c r="J11" s="592"/>
      <c r="K11" s="592"/>
      <c r="L11" s="592"/>
      <c r="M11" s="592"/>
      <c r="N11" s="592"/>
      <c r="O11" s="592"/>
      <c r="P11" s="217">
        <f t="shared" ref="P11" si="0">W11-1</f>
        <v>27</v>
      </c>
      <c r="Q11" s="218"/>
      <c r="R11" s="218"/>
      <c r="S11" s="218"/>
      <c r="T11" s="218"/>
      <c r="U11" s="218"/>
      <c r="V11" s="219"/>
      <c r="W11" s="217">
        <f t="shared" ref="W11" si="1">AD11-1</f>
        <v>28</v>
      </c>
      <c r="X11" s="218"/>
      <c r="Y11" s="218"/>
      <c r="Z11" s="218"/>
      <c r="AA11" s="218"/>
      <c r="AB11" s="218"/>
      <c r="AC11" s="219"/>
      <c r="AD11" s="217">
        <f>AK11-1</f>
        <v>29</v>
      </c>
      <c r="AE11" s="218"/>
      <c r="AF11" s="218"/>
      <c r="AG11" s="218"/>
      <c r="AH11" s="218"/>
      <c r="AI11" s="218"/>
      <c r="AJ11" s="219"/>
      <c r="AK11" s="217">
        <f>A2</f>
        <v>30</v>
      </c>
      <c r="AL11" s="218"/>
      <c r="AM11" s="218"/>
      <c r="AN11" s="218"/>
      <c r="AO11" s="218"/>
      <c r="AP11" s="218"/>
      <c r="AQ11" s="219"/>
      <c r="AR11" s="588">
        <f>AK11+1</f>
        <v>31</v>
      </c>
      <c r="AS11" s="589"/>
      <c r="AT11" s="589"/>
      <c r="AU11" s="589"/>
      <c r="AV11" s="589"/>
      <c r="AW11" s="589"/>
      <c r="AX11" s="590"/>
    </row>
    <row r="12" spans="1:50" ht="21.75" customHeight="1" x14ac:dyDescent="0.15">
      <c r="A12" s="620"/>
      <c r="B12" s="621"/>
      <c r="C12" s="621"/>
      <c r="D12" s="621"/>
      <c r="E12" s="621"/>
      <c r="F12" s="622"/>
      <c r="G12" s="593" t="s">
        <v>7</v>
      </c>
      <c r="H12" s="594"/>
      <c r="I12" s="599" t="s">
        <v>8</v>
      </c>
      <c r="J12" s="600"/>
      <c r="K12" s="600"/>
      <c r="L12" s="600"/>
      <c r="M12" s="600"/>
      <c r="N12" s="600"/>
      <c r="O12" s="601"/>
      <c r="P12" s="106">
        <v>13</v>
      </c>
      <c r="Q12" s="107"/>
      <c r="R12" s="107"/>
      <c r="S12" s="107"/>
      <c r="T12" s="107"/>
      <c r="U12" s="107"/>
      <c r="V12" s="108"/>
      <c r="W12" s="106">
        <v>12</v>
      </c>
      <c r="X12" s="107"/>
      <c r="Y12" s="107"/>
      <c r="Z12" s="107"/>
      <c r="AA12" s="107"/>
      <c r="AB12" s="107"/>
      <c r="AC12" s="108"/>
      <c r="AD12" s="106">
        <v>12</v>
      </c>
      <c r="AE12" s="107"/>
      <c r="AF12" s="107"/>
      <c r="AG12" s="107"/>
      <c r="AH12" s="107"/>
      <c r="AI12" s="107"/>
      <c r="AJ12" s="108"/>
      <c r="AK12" s="106">
        <v>10</v>
      </c>
      <c r="AL12" s="107"/>
      <c r="AM12" s="107"/>
      <c r="AN12" s="107"/>
      <c r="AO12" s="107"/>
      <c r="AP12" s="107"/>
      <c r="AQ12" s="108"/>
      <c r="AR12" s="159">
        <v>11</v>
      </c>
      <c r="AS12" s="160"/>
      <c r="AT12" s="160"/>
      <c r="AU12" s="160"/>
      <c r="AV12" s="160"/>
      <c r="AW12" s="160"/>
      <c r="AX12" s="161"/>
    </row>
    <row r="13" spans="1:50" ht="21.95" customHeight="1" x14ac:dyDescent="0.15">
      <c r="A13" s="620"/>
      <c r="B13" s="621"/>
      <c r="C13" s="621"/>
      <c r="D13" s="621"/>
      <c r="E13" s="621"/>
      <c r="F13" s="622"/>
      <c r="G13" s="595"/>
      <c r="H13" s="596"/>
      <c r="I13" s="273" t="s">
        <v>9</v>
      </c>
      <c r="J13" s="577"/>
      <c r="K13" s="577"/>
      <c r="L13" s="577"/>
      <c r="M13" s="577"/>
      <c r="N13" s="577"/>
      <c r="O13" s="578"/>
      <c r="P13" s="106">
        <v>0</v>
      </c>
      <c r="Q13" s="107"/>
      <c r="R13" s="107"/>
      <c r="S13" s="107"/>
      <c r="T13" s="107"/>
      <c r="U13" s="107"/>
      <c r="V13" s="108"/>
      <c r="W13" s="106">
        <v>0</v>
      </c>
      <c r="X13" s="107"/>
      <c r="Y13" s="107"/>
      <c r="Z13" s="107"/>
      <c r="AA13" s="107"/>
      <c r="AB13" s="107"/>
      <c r="AC13" s="108"/>
      <c r="AD13" s="106">
        <v>0</v>
      </c>
      <c r="AE13" s="107"/>
      <c r="AF13" s="107"/>
      <c r="AG13" s="107"/>
      <c r="AH13" s="107"/>
      <c r="AI13" s="107"/>
      <c r="AJ13" s="108"/>
      <c r="AK13" s="106"/>
      <c r="AL13" s="107"/>
      <c r="AM13" s="107"/>
      <c r="AN13" s="107"/>
      <c r="AO13" s="107"/>
      <c r="AP13" s="107"/>
      <c r="AQ13" s="108"/>
      <c r="AR13" s="401"/>
      <c r="AS13" s="401"/>
      <c r="AT13" s="401"/>
      <c r="AU13" s="401"/>
      <c r="AV13" s="401"/>
      <c r="AW13" s="401"/>
      <c r="AX13" s="402"/>
    </row>
    <row r="14" spans="1:50" ht="21.95" customHeight="1" x14ac:dyDescent="0.15">
      <c r="A14" s="620"/>
      <c r="B14" s="621"/>
      <c r="C14" s="621"/>
      <c r="D14" s="621"/>
      <c r="E14" s="621"/>
      <c r="F14" s="622"/>
      <c r="G14" s="595"/>
      <c r="H14" s="596"/>
      <c r="I14" s="273" t="s">
        <v>53</v>
      </c>
      <c r="J14" s="274"/>
      <c r="K14" s="274"/>
      <c r="L14" s="274"/>
      <c r="M14" s="274"/>
      <c r="N14" s="274"/>
      <c r="O14" s="275"/>
      <c r="P14" s="106">
        <v>0</v>
      </c>
      <c r="Q14" s="107"/>
      <c r="R14" s="107"/>
      <c r="S14" s="107"/>
      <c r="T14" s="107"/>
      <c r="U14" s="107"/>
      <c r="V14" s="108"/>
      <c r="W14" s="106">
        <v>0</v>
      </c>
      <c r="X14" s="107"/>
      <c r="Y14" s="107"/>
      <c r="Z14" s="107"/>
      <c r="AA14" s="107"/>
      <c r="AB14" s="107"/>
      <c r="AC14" s="108"/>
      <c r="AD14" s="106">
        <v>0</v>
      </c>
      <c r="AE14" s="107"/>
      <c r="AF14" s="107"/>
      <c r="AG14" s="107"/>
      <c r="AH14" s="107"/>
      <c r="AI14" s="107"/>
      <c r="AJ14" s="108"/>
      <c r="AK14" s="106">
        <v>0</v>
      </c>
      <c r="AL14" s="107"/>
      <c r="AM14" s="107"/>
      <c r="AN14" s="107"/>
      <c r="AO14" s="107"/>
      <c r="AP14" s="107"/>
      <c r="AQ14" s="108"/>
      <c r="AR14" s="106"/>
      <c r="AS14" s="107"/>
      <c r="AT14" s="107"/>
      <c r="AU14" s="107"/>
      <c r="AV14" s="107"/>
      <c r="AW14" s="107"/>
      <c r="AX14" s="196"/>
    </row>
    <row r="15" spans="1:50" ht="21.95" customHeight="1" x14ac:dyDescent="0.15">
      <c r="A15" s="620"/>
      <c r="B15" s="621"/>
      <c r="C15" s="621"/>
      <c r="D15" s="621"/>
      <c r="E15" s="621"/>
      <c r="F15" s="622"/>
      <c r="G15" s="595"/>
      <c r="H15" s="596"/>
      <c r="I15" s="273" t="s">
        <v>54</v>
      </c>
      <c r="J15" s="274"/>
      <c r="K15" s="274"/>
      <c r="L15" s="274"/>
      <c r="M15" s="274"/>
      <c r="N15" s="274"/>
      <c r="O15" s="275"/>
      <c r="P15" s="106">
        <v>0</v>
      </c>
      <c r="Q15" s="107"/>
      <c r="R15" s="107"/>
      <c r="S15" s="107"/>
      <c r="T15" s="107"/>
      <c r="U15" s="107"/>
      <c r="V15" s="108"/>
      <c r="W15" s="106">
        <v>0</v>
      </c>
      <c r="X15" s="107"/>
      <c r="Y15" s="107"/>
      <c r="Z15" s="107"/>
      <c r="AA15" s="107"/>
      <c r="AB15" s="107"/>
      <c r="AC15" s="108"/>
      <c r="AD15" s="106">
        <v>0</v>
      </c>
      <c r="AE15" s="107"/>
      <c r="AF15" s="107"/>
      <c r="AG15" s="107"/>
      <c r="AH15" s="107"/>
      <c r="AI15" s="107"/>
      <c r="AJ15" s="108"/>
      <c r="AK15" s="106"/>
      <c r="AL15" s="107"/>
      <c r="AM15" s="107"/>
      <c r="AN15" s="107"/>
      <c r="AO15" s="107"/>
      <c r="AP15" s="107"/>
      <c r="AQ15" s="108"/>
      <c r="AR15" s="220"/>
      <c r="AS15" s="221"/>
      <c r="AT15" s="221"/>
      <c r="AU15" s="221"/>
      <c r="AV15" s="221"/>
      <c r="AW15" s="221"/>
      <c r="AX15" s="222"/>
    </row>
    <row r="16" spans="1:50" ht="21.95" customHeight="1" x14ac:dyDescent="0.15">
      <c r="A16" s="620"/>
      <c r="B16" s="621"/>
      <c r="C16" s="621"/>
      <c r="D16" s="621"/>
      <c r="E16" s="621"/>
      <c r="F16" s="622"/>
      <c r="G16" s="595"/>
      <c r="H16" s="596"/>
      <c r="I16" s="273" t="s">
        <v>52</v>
      </c>
      <c r="J16" s="577"/>
      <c r="K16" s="577"/>
      <c r="L16" s="577"/>
      <c r="M16" s="577"/>
      <c r="N16" s="577"/>
      <c r="O16" s="578"/>
      <c r="P16" s="106">
        <v>0</v>
      </c>
      <c r="Q16" s="107"/>
      <c r="R16" s="107"/>
      <c r="S16" s="107"/>
      <c r="T16" s="107"/>
      <c r="U16" s="107"/>
      <c r="V16" s="108"/>
      <c r="W16" s="106">
        <v>0</v>
      </c>
      <c r="X16" s="107"/>
      <c r="Y16" s="107"/>
      <c r="Z16" s="107"/>
      <c r="AA16" s="107"/>
      <c r="AB16" s="107"/>
      <c r="AC16" s="108"/>
      <c r="AD16" s="106">
        <v>0</v>
      </c>
      <c r="AE16" s="107"/>
      <c r="AF16" s="107"/>
      <c r="AG16" s="107"/>
      <c r="AH16" s="107"/>
      <c r="AI16" s="107"/>
      <c r="AJ16" s="108"/>
      <c r="AK16" s="106"/>
      <c r="AL16" s="107"/>
      <c r="AM16" s="107"/>
      <c r="AN16" s="107"/>
      <c r="AO16" s="107"/>
      <c r="AP16" s="107"/>
      <c r="AQ16" s="108"/>
      <c r="AR16" s="157"/>
      <c r="AS16" s="157"/>
      <c r="AT16" s="157"/>
      <c r="AU16" s="157"/>
      <c r="AV16" s="157"/>
      <c r="AW16" s="157"/>
      <c r="AX16" s="158"/>
    </row>
    <row r="17" spans="1:50" ht="21.95" customHeight="1" x14ac:dyDescent="0.15">
      <c r="A17" s="620"/>
      <c r="B17" s="621"/>
      <c r="C17" s="621"/>
      <c r="D17" s="621"/>
      <c r="E17" s="621"/>
      <c r="F17" s="622"/>
      <c r="G17" s="597"/>
      <c r="H17" s="598"/>
      <c r="I17" s="170" t="s">
        <v>20</v>
      </c>
      <c r="J17" s="171"/>
      <c r="K17" s="171"/>
      <c r="L17" s="171"/>
      <c r="M17" s="171"/>
      <c r="N17" s="171"/>
      <c r="O17" s="172"/>
      <c r="P17" s="199">
        <f>SUM(P12:V16)</f>
        <v>13</v>
      </c>
      <c r="Q17" s="200"/>
      <c r="R17" s="200"/>
      <c r="S17" s="200"/>
      <c r="T17" s="200"/>
      <c r="U17" s="200"/>
      <c r="V17" s="201"/>
      <c r="W17" s="199">
        <f>SUM(W12:AC16)</f>
        <v>12</v>
      </c>
      <c r="X17" s="200"/>
      <c r="Y17" s="200"/>
      <c r="Z17" s="200"/>
      <c r="AA17" s="200"/>
      <c r="AB17" s="200"/>
      <c r="AC17" s="201"/>
      <c r="AD17" s="199">
        <f>SUM(AD12:AJ16)</f>
        <v>12</v>
      </c>
      <c r="AE17" s="200"/>
      <c r="AF17" s="200"/>
      <c r="AG17" s="200"/>
      <c r="AH17" s="200"/>
      <c r="AI17" s="200"/>
      <c r="AJ17" s="201"/>
      <c r="AK17" s="199">
        <f>SUM(AK12:AQ16)</f>
        <v>10</v>
      </c>
      <c r="AL17" s="200"/>
      <c r="AM17" s="200"/>
      <c r="AN17" s="200"/>
      <c r="AO17" s="200"/>
      <c r="AP17" s="200"/>
      <c r="AQ17" s="201"/>
      <c r="AR17" s="199">
        <f>SUM(AR12:AX16)</f>
        <v>11</v>
      </c>
      <c r="AS17" s="200"/>
      <c r="AT17" s="200"/>
      <c r="AU17" s="200"/>
      <c r="AV17" s="200"/>
      <c r="AW17" s="200"/>
      <c r="AX17" s="202"/>
    </row>
    <row r="18" spans="1:50" ht="21.95" customHeight="1" x14ac:dyDescent="0.15">
      <c r="A18" s="620"/>
      <c r="B18" s="621"/>
      <c r="C18" s="621"/>
      <c r="D18" s="621"/>
      <c r="E18" s="621"/>
      <c r="F18" s="622"/>
      <c r="G18" s="636" t="s">
        <v>10</v>
      </c>
      <c r="H18" s="637"/>
      <c r="I18" s="637"/>
      <c r="J18" s="637"/>
      <c r="K18" s="637"/>
      <c r="L18" s="637"/>
      <c r="M18" s="637"/>
      <c r="N18" s="637"/>
      <c r="O18" s="637"/>
      <c r="P18" s="126">
        <v>10</v>
      </c>
      <c r="Q18" s="127"/>
      <c r="R18" s="127"/>
      <c r="S18" s="127"/>
      <c r="T18" s="127"/>
      <c r="U18" s="127"/>
      <c r="V18" s="128"/>
      <c r="W18" s="126">
        <v>9</v>
      </c>
      <c r="X18" s="127"/>
      <c r="Y18" s="127"/>
      <c r="Z18" s="127"/>
      <c r="AA18" s="127"/>
      <c r="AB18" s="127"/>
      <c r="AC18" s="128"/>
      <c r="AD18" s="126">
        <v>10</v>
      </c>
      <c r="AE18" s="127"/>
      <c r="AF18" s="127"/>
      <c r="AG18" s="127"/>
      <c r="AH18" s="127"/>
      <c r="AI18" s="127"/>
      <c r="AJ18" s="128"/>
      <c r="AK18" s="173"/>
      <c r="AL18" s="173"/>
      <c r="AM18" s="173"/>
      <c r="AN18" s="173"/>
      <c r="AO18" s="173"/>
      <c r="AP18" s="173"/>
      <c r="AQ18" s="173"/>
      <c r="AR18" s="173"/>
      <c r="AS18" s="173"/>
      <c r="AT18" s="173"/>
      <c r="AU18" s="173"/>
      <c r="AV18" s="173"/>
      <c r="AW18" s="173"/>
      <c r="AX18" s="203"/>
    </row>
    <row r="19" spans="1:50" ht="21.95" customHeight="1" x14ac:dyDescent="0.15">
      <c r="A19" s="620"/>
      <c r="B19" s="621"/>
      <c r="C19" s="621"/>
      <c r="D19" s="621"/>
      <c r="E19" s="621"/>
      <c r="F19" s="622"/>
      <c r="G19" s="175" t="s">
        <v>185</v>
      </c>
      <c r="H19" s="176"/>
      <c r="I19" s="176"/>
      <c r="J19" s="176"/>
      <c r="K19" s="176"/>
      <c r="L19" s="176"/>
      <c r="M19" s="176"/>
      <c r="N19" s="176"/>
      <c r="O19" s="177"/>
      <c r="P19" s="354">
        <f>P18/P17</f>
        <v>0.76923076923076927</v>
      </c>
      <c r="Q19" s="355"/>
      <c r="R19" s="355"/>
      <c r="S19" s="355"/>
      <c r="T19" s="355"/>
      <c r="U19" s="355"/>
      <c r="V19" s="356"/>
      <c r="W19" s="354">
        <f t="shared" ref="W19" si="2">W18/W17</f>
        <v>0.75</v>
      </c>
      <c r="X19" s="355"/>
      <c r="Y19" s="355"/>
      <c r="Z19" s="355"/>
      <c r="AA19" s="355"/>
      <c r="AB19" s="355"/>
      <c r="AC19" s="356"/>
      <c r="AD19" s="354">
        <f t="shared" ref="AD19" si="3">AD18/AD17</f>
        <v>0.83333333333333337</v>
      </c>
      <c r="AE19" s="355"/>
      <c r="AF19" s="355"/>
      <c r="AG19" s="355"/>
      <c r="AH19" s="355"/>
      <c r="AI19" s="355"/>
      <c r="AJ19" s="356"/>
      <c r="AK19" s="357"/>
      <c r="AL19" s="358"/>
      <c r="AM19" s="358"/>
      <c r="AN19" s="358"/>
      <c r="AO19" s="358"/>
      <c r="AP19" s="358"/>
      <c r="AQ19" s="359"/>
      <c r="AR19" s="357"/>
      <c r="AS19" s="358"/>
      <c r="AT19" s="358"/>
      <c r="AU19" s="358"/>
      <c r="AV19" s="358"/>
      <c r="AW19" s="358"/>
      <c r="AX19" s="603"/>
    </row>
    <row r="20" spans="1:50" ht="27" customHeight="1" x14ac:dyDescent="0.15">
      <c r="A20" s="268"/>
      <c r="B20" s="269"/>
      <c r="C20" s="269"/>
      <c r="D20" s="269"/>
      <c r="E20" s="269"/>
      <c r="F20" s="743"/>
      <c r="G20" s="162" t="s">
        <v>184</v>
      </c>
      <c r="H20" s="163"/>
      <c r="I20" s="163"/>
      <c r="J20" s="163"/>
      <c r="K20" s="163"/>
      <c r="L20" s="163"/>
      <c r="M20" s="163"/>
      <c r="N20" s="163"/>
      <c r="O20" s="163"/>
      <c r="P20" s="129">
        <f>P18/SUM(P12:V13)</f>
        <v>0.76923076923076927</v>
      </c>
      <c r="Q20" s="129"/>
      <c r="R20" s="129"/>
      <c r="S20" s="129"/>
      <c r="T20" s="129"/>
      <c r="U20" s="129"/>
      <c r="V20" s="129"/>
      <c r="W20" s="129">
        <f>W18/SUM(W12:AC13)</f>
        <v>0.75</v>
      </c>
      <c r="X20" s="129"/>
      <c r="Y20" s="129"/>
      <c r="Z20" s="129"/>
      <c r="AA20" s="129"/>
      <c r="AB20" s="129"/>
      <c r="AC20" s="129"/>
      <c r="AD20" s="129">
        <f>AD18/SUM(AD12:AJ13)</f>
        <v>0.83333333333333337</v>
      </c>
      <c r="AE20" s="129"/>
      <c r="AF20" s="129"/>
      <c r="AG20" s="129"/>
      <c r="AH20" s="129"/>
      <c r="AI20" s="129"/>
      <c r="AJ20" s="129"/>
      <c r="AK20" s="173"/>
      <c r="AL20" s="173"/>
      <c r="AM20" s="173"/>
      <c r="AN20" s="173"/>
      <c r="AO20" s="173"/>
      <c r="AP20" s="173"/>
      <c r="AQ20" s="173"/>
      <c r="AR20" s="173"/>
      <c r="AS20" s="173"/>
      <c r="AT20" s="173"/>
      <c r="AU20" s="173"/>
      <c r="AV20" s="173"/>
      <c r="AW20" s="173"/>
      <c r="AX20" s="203"/>
    </row>
    <row r="21" spans="1:50" ht="21.95" customHeight="1" x14ac:dyDescent="0.15">
      <c r="A21" s="544" t="s">
        <v>214</v>
      </c>
      <c r="B21" s="545"/>
      <c r="C21" s="545"/>
      <c r="D21" s="545"/>
      <c r="E21" s="545"/>
      <c r="F21" s="546"/>
      <c r="G21" s="553" t="s">
        <v>202</v>
      </c>
      <c r="H21" s="194"/>
      <c r="I21" s="194"/>
      <c r="J21" s="194"/>
      <c r="K21" s="194"/>
      <c r="L21" s="194"/>
      <c r="M21" s="194"/>
      <c r="N21" s="194"/>
      <c r="O21" s="554"/>
      <c r="P21" s="114">
        <f>AK11</f>
        <v>30</v>
      </c>
      <c r="Q21" s="115"/>
      <c r="R21" s="115"/>
      <c r="S21" s="115"/>
      <c r="T21" s="115"/>
      <c r="U21" s="115"/>
      <c r="V21" s="116"/>
      <c r="W21" s="117">
        <f>P21+1</f>
        <v>31</v>
      </c>
      <c r="X21" s="118"/>
      <c r="Y21" s="118"/>
      <c r="Z21" s="118"/>
      <c r="AA21" s="118"/>
      <c r="AB21" s="118"/>
      <c r="AC21" s="119"/>
      <c r="AD21" s="193" t="s">
        <v>25</v>
      </c>
      <c r="AE21" s="194"/>
      <c r="AF21" s="194"/>
      <c r="AG21" s="194"/>
      <c r="AH21" s="194"/>
      <c r="AI21" s="194"/>
      <c r="AJ21" s="194"/>
      <c r="AK21" s="194"/>
      <c r="AL21" s="194"/>
      <c r="AM21" s="194"/>
      <c r="AN21" s="194"/>
      <c r="AO21" s="194"/>
      <c r="AP21" s="194"/>
      <c r="AQ21" s="194"/>
      <c r="AR21" s="194"/>
      <c r="AS21" s="194"/>
      <c r="AT21" s="194"/>
      <c r="AU21" s="194"/>
      <c r="AV21" s="194"/>
      <c r="AW21" s="194"/>
      <c r="AX21" s="195"/>
    </row>
    <row r="22" spans="1:50" ht="18.75" customHeight="1" x14ac:dyDescent="0.15">
      <c r="A22" s="547"/>
      <c r="B22" s="548"/>
      <c r="C22" s="548"/>
      <c r="D22" s="548"/>
      <c r="E22" s="548"/>
      <c r="F22" s="549"/>
      <c r="G22" s="555" t="s">
        <v>371</v>
      </c>
      <c r="H22" s="556"/>
      <c r="I22" s="556"/>
      <c r="J22" s="556"/>
      <c r="K22" s="556"/>
      <c r="L22" s="556"/>
      <c r="M22" s="556"/>
      <c r="N22" s="556"/>
      <c r="O22" s="557"/>
      <c r="P22" s="604">
        <v>7.3</v>
      </c>
      <c r="Q22" s="605"/>
      <c r="R22" s="605"/>
      <c r="S22" s="605"/>
      <c r="T22" s="605"/>
      <c r="U22" s="605"/>
      <c r="V22" s="606"/>
      <c r="W22" s="604">
        <v>7.7</v>
      </c>
      <c r="X22" s="605"/>
      <c r="Y22" s="605"/>
      <c r="Z22" s="605"/>
      <c r="AA22" s="605"/>
      <c r="AB22" s="605"/>
      <c r="AC22" s="606"/>
      <c r="AD22" s="558" t="s">
        <v>490</v>
      </c>
      <c r="AE22" s="425"/>
      <c r="AF22" s="425"/>
      <c r="AG22" s="425"/>
      <c r="AH22" s="425"/>
      <c r="AI22" s="425"/>
      <c r="AJ22" s="425"/>
      <c r="AK22" s="425"/>
      <c r="AL22" s="425"/>
      <c r="AM22" s="425"/>
      <c r="AN22" s="425"/>
      <c r="AO22" s="425"/>
      <c r="AP22" s="425"/>
      <c r="AQ22" s="425"/>
      <c r="AR22" s="425"/>
      <c r="AS22" s="425"/>
      <c r="AT22" s="425"/>
      <c r="AU22" s="425"/>
      <c r="AV22" s="425"/>
      <c r="AW22" s="425"/>
      <c r="AX22" s="426"/>
    </row>
    <row r="23" spans="1:50" ht="18.75" customHeight="1" x14ac:dyDescent="0.15">
      <c r="A23" s="547"/>
      <c r="B23" s="548"/>
      <c r="C23" s="548"/>
      <c r="D23" s="548"/>
      <c r="E23" s="548"/>
      <c r="F23" s="549"/>
      <c r="G23" s="725" t="s">
        <v>372</v>
      </c>
      <c r="H23" s="726"/>
      <c r="I23" s="726"/>
      <c r="J23" s="726"/>
      <c r="K23" s="726"/>
      <c r="L23" s="726"/>
      <c r="M23" s="726"/>
      <c r="N23" s="726"/>
      <c r="O23" s="727"/>
      <c r="P23" s="178">
        <v>1.9</v>
      </c>
      <c r="Q23" s="179"/>
      <c r="R23" s="179"/>
      <c r="S23" s="179"/>
      <c r="T23" s="179"/>
      <c r="U23" s="179"/>
      <c r="V23" s="180"/>
      <c r="W23" s="178">
        <v>2.1</v>
      </c>
      <c r="X23" s="179"/>
      <c r="Y23" s="179"/>
      <c r="Z23" s="179"/>
      <c r="AA23" s="179"/>
      <c r="AB23" s="179"/>
      <c r="AC23" s="180"/>
      <c r="AD23" s="559"/>
      <c r="AE23" s="560"/>
      <c r="AF23" s="560"/>
      <c r="AG23" s="560"/>
      <c r="AH23" s="560"/>
      <c r="AI23" s="560"/>
      <c r="AJ23" s="560"/>
      <c r="AK23" s="560"/>
      <c r="AL23" s="560"/>
      <c r="AM23" s="560"/>
      <c r="AN23" s="560"/>
      <c r="AO23" s="560"/>
      <c r="AP23" s="560"/>
      <c r="AQ23" s="560"/>
      <c r="AR23" s="560"/>
      <c r="AS23" s="560"/>
      <c r="AT23" s="560"/>
      <c r="AU23" s="560"/>
      <c r="AV23" s="560"/>
      <c r="AW23" s="560"/>
      <c r="AX23" s="561"/>
    </row>
    <row r="24" spans="1:50" ht="18.75" customHeight="1" x14ac:dyDescent="0.15">
      <c r="A24" s="547"/>
      <c r="B24" s="548"/>
      <c r="C24" s="548"/>
      <c r="D24" s="548"/>
      <c r="E24" s="548"/>
      <c r="F24" s="549"/>
      <c r="G24" s="725" t="s">
        <v>373</v>
      </c>
      <c r="H24" s="726"/>
      <c r="I24" s="726"/>
      <c r="J24" s="726"/>
      <c r="K24" s="726"/>
      <c r="L24" s="726"/>
      <c r="M24" s="726"/>
      <c r="N24" s="726"/>
      <c r="O24" s="727"/>
      <c r="P24" s="178">
        <v>0.8</v>
      </c>
      <c r="Q24" s="179"/>
      <c r="R24" s="179"/>
      <c r="S24" s="179"/>
      <c r="T24" s="179"/>
      <c r="U24" s="179"/>
      <c r="V24" s="180"/>
      <c r="W24" s="178">
        <v>1</v>
      </c>
      <c r="X24" s="179"/>
      <c r="Y24" s="179"/>
      <c r="Z24" s="179"/>
      <c r="AA24" s="179"/>
      <c r="AB24" s="179"/>
      <c r="AC24" s="180"/>
      <c r="AD24" s="559"/>
      <c r="AE24" s="560"/>
      <c r="AF24" s="560"/>
      <c r="AG24" s="560"/>
      <c r="AH24" s="560"/>
      <c r="AI24" s="560"/>
      <c r="AJ24" s="560"/>
      <c r="AK24" s="560"/>
      <c r="AL24" s="560"/>
      <c r="AM24" s="560"/>
      <c r="AN24" s="560"/>
      <c r="AO24" s="560"/>
      <c r="AP24" s="560"/>
      <c r="AQ24" s="560"/>
      <c r="AR24" s="560"/>
      <c r="AS24" s="560"/>
      <c r="AT24" s="560"/>
      <c r="AU24" s="560"/>
      <c r="AV24" s="560"/>
      <c r="AW24" s="560"/>
      <c r="AX24" s="561"/>
    </row>
    <row r="25" spans="1:50" ht="18.75" customHeight="1" x14ac:dyDescent="0.15">
      <c r="A25" s="547"/>
      <c r="B25" s="548"/>
      <c r="C25" s="548"/>
      <c r="D25" s="548"/>
      <c r="E25" s="548"/>
      <c r="F25" s="549"/>
      <c r="G25" s="725" t="s">
        <v>489</v>
      </c>
      <c r="H25" s="726"/>
      <c r="I25" s="726"/>
      <c r="J25" s="726"/>
      <c r="K25" s="726"/>
      <c r="L25" s="726"/>
      <c r="M25" s="726"/>
      <c r="N25" s="726"/>
      <c r="O25" s="727"/>
      <c r="P25" s="178" t="s">
        <v>491</v>
      </c>
      <c r="Q25" s="179"/>
      <c r="R25" s="179"/>
      <c r="S25" s="179"/>
      <c r="T25" s="179"/>
      <c r="U25" s="179"/>
      <c r="V25" s="180"/>
      <c r="W25" s="178">
        <v>0.4</v>
      </c>
      <c r="X25" s="179"/>
      <c r="Y25" s="179"/>
      <c r="Z25" s="179"/>
      <c r="AA25" s="179"/>
      <c r="AB25" s="179"/>
      <c r="AC25" s="180"/>
      <c r="AD25" s="559"/>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18.75" customHeight="1" x14ac:dyDescent="0.15">
      <c r="A26" s="547"/>
      <c r="B26" s="548"/>
      <c r="C26" s="548"/>
      <c r="D26" s="548"/>
      <c r="E26" s="548"/>
      <c r="F26" s="549"/>
      <c r="G26" s="725" t="s">
        <v>374</v>
      </c>
      <c r="H26" s="726"/>
      <c r="I26" s="726"/>
      <c r="J26" s="726"/>
      <c r="K26" s="726"/>
      <c r="L26" s="726"/>
      <c r="M26" s="726"/>
      <c r="N26" s="726"/>
      <c r="O26" s="727"/>
      <c r="P26" s="178">
        <v>0.1</v>
      </c>
      <c r="Q26" s="179"/>
      <c r="R26" s="179"/>
      <c r="S26" s="179"/>
      <c r="T26" s="179"/>
      <c r="U26" s="179"/>
      <c r="V26" s="180"/>
      <c r="W26" s="178">
        <v>0.2</v>
      </c>
      <c r="X26" s="179"/>
      <c r="Y26" s="179"/>
      <c r="Z26" s="179"/>
      <c r="AA26" s="179"/>
      <c r="AB26" s="179"/>
      <c r="AC26" s="180"/>
      <c r="AD26" s="559"/>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18.75" customHeight="1" x14ac:dyDescent="0.15">
      <c r="A27" s="547"/>
      <c r="B27" s="548"/>
      <c r="C27" s="548"/>
      <c r="D27" s="548"/>
      <c r="E27" s="548"/>
      <c r="F27" s="549"/>
      <c r="G27" s="728" t="s">
        <v>488</v>
      </c>
      <c r="H27" s="729"/>
      <c r="I27" s="729"/>
      <c r="J27" s="729"/>
      <c r="K27" s="729"/>
      <c r="L27" s="729"/>
      <c r="M27" s="729"/>
      <c r="N27" s="729"/>
      <c r="O27" s="730"/>
      <c r="P27" s="734">
        <v>0.04</v>
      </c>
      <c r="Q27" s="735"/>
      <c r="R27" s="735"/>
      <c r="S27" s="735"/>
      <c r="T27" s="735"/>
      <c r="U27" s="735"/>
      <c r="V27" s="736"/>
      <c r="W27" s="734">
        <v>0.04</v>
      </c>
      <c r="X27" s="735"/>
      <c r="Y27" s="735"/>
      <c r="Z27" s="735"/>
      <c r="AA27" s="735"/>
      <c r="AB27" s="735"/>
      <c r="AC27" s="736"/>
      <c r="AD27" s="559"/>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18.75" customHeight="1" x14ac:dyDescent="0.15">
      <c r="A28" s="550"/>
      <c r="B28" s="551"/>
      <c r="C28" s="551"/>
      <c r="D28" s="551"/>
      <c r="E28" s="551"/>
      <c r="F28" s="552"/>
      <c r="G28" s="731" t="s">
        <v>188</v>
      </c>
      <c r="H28" s="732"/>
      <c r="I28" s="732"/>
      <c r="J28" s="732"/>
      <c r="K28" s="732"/>
      <c r="L28" s="732"/>
      <c r="M28" s="732"/>
      <c r="N28" s="732"/>
      <c r="O28" s="733"/>
      <c r="P28" s="737">
        <f>AK12</f>
        <v>10</v>
      </c>
      <c r="Q28" s="738"/>
      <c r="R28" s="738"/>
      <c r="S28" s="738"/>
      <c r="T28" s="738"/>
      <c r="U28" s="738"/>
      <c r="V28" s="739"/>
      <c r="W28" s="737">
        <f>AR12</f>
        <v>11</v>
      </c>
      <c r="X28" s="738"/>
      <c r="Y28" s="738"/>
      <c r="Z28" s="738"/>
      <c r="AA28" s="738"/>
      <c r="AB28" s="738"/>
      <c r="AC28" s="739"/>
      <c r="AD28" s="562"/>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15.95" customHeight="1" x14ac:dyDescent="0.15">
      <c r="A29" s="299" t="s">
        <v>199</v>
      </c>
      <c r="B29" s="300"/>
      <c r="C29" s="300"/>
      <c r="D29" s="300"/>
      <c r="E29" s="300"/>
      <c r="F29" s="301"/>
      <c r="G29" s="638" t="s">
        <v>146</v>
      </c>
      <c r="H29" s="289"/>
      <c r="I29" s="289"/>
      <c r="J29" s="289"/>
      <c r="K29" s="289"/>
      <c r="L29" s="289"/>
      <c r="M29" s="289"/>
      <c r="N29" s="289"/>
      <c r="O29" s="290"/>
      <c r="P29" s="288" t="s">
        <v>61</v>
      </c>
      <c r="Q29" s="289"/>
      <c r="R29" s="289"/>
      <c r="S29" s="289"/>
      <c r="T29" s="289"/>
      <c r="U29" s="289"/>
      <c r="V29" s="289"/>
      <c r="W29" s="289"/>
      <c r="X29" s="290"/>
      <c r="Y29" s="276"/>
      <c r="Z29" s="277"/>
      <c r="AA29" s="278"/>
      <c r="AB29" s="293" t="s">
        <v>11</v>
      </c>
      <c r="AC29" s="294"/>
      <c r="AD29" s="295"/>
      <c r="AE29" s="174">
        <f>AI29-1</f>
        <v>27</v>
      </c>
      <c r="AF29" s="174"/>
      <c r="AG29" s="174"/>
      <c r="AH29" s="174"/>
      <c r="AI29" s="174">
        <f>AM29-1</f>
        <v>28</v>
      </c>
      <c r="AJ29" s="174"/>
      <c r="AK29" s="174"/>
      <c r="AL29" s="174"/>
      <c r="AM29" s="174">
        <f>P21-1</f>
        <v>29</v>
      </c>
      <c r="AN29" s="174"/>
      <c r="AO29" s="174"/>
      <c r="AP29" s="207"/>
      <c r="AQ29" s="565" t="s">
        <v>153</v>
      </c>
      <c r="AR29" s="566"/>
      <c r="AS29" s="566"/>
      <c r="AT29" s="567"/>
      <c r="AU29" s="208" t="s">
        <v>133</v>
      </c>
      <c r="AV29" s="208"/>
      <c r="AW29" s="208"/>
      <c r="AX29" s="209"/>
    </row>
    <row r="30" spans="1:50" ht="15.95" customHeight="1" x14ac:dyDescent="0.15">
      <c r="A30" s="302"/>
      <c r="B30" s="303"/>
      <c r="C30" s="303"/>
      <c r="D30" s="303"/>
      <c r="E30" s="303"/>
      <c r="F30" s="304"/>
      <c r="G30" s="639"/>
      <c r="H30" s="214"/>
      <c r="I30" s="214"/>
      <c r="J30" s="214"/>
      <c r="K30" s="214"/>
      <c r="L30" s="214"/>
      <c r="M30" s="214"/>
      <c r="N30" s="214"/>
      <c r="O30" s="292"/>
      <c r="P30" s="291"/>
      <c r="Q30" s="214"/>
      <c r="R30" s="214"/>
      <c r="S30" s="214"/>
      <c r="T30" s="214"/>
      <c r="U30" s="214"/>
      <c r="V30" s="214"/>
      <c r="W30" s="214"/>
      <c r="X30" s="292"/>
      <c r="Y30" s="279"/>
      <c r="Z30" s="280"/>
      <c r="AA30" s="281"/>
      <c r="AB30" s="296"/>
      <c r="AC30" s="297"/>
      <c r="AD30" s="298"/>
      <c r="AE30" s="111"/>
      <c r="AF30" s="111"/>
      <c r="AG30" s="111"/>
      <c r="AH30" s="111"/>
      <c r="AI30" s="111"/>
      <c r="AJ30" s="111"/>
      <c r="AK30" s="111"/>
      <c r="AL30" s="111"/>
      <c r="AM30" s="111"/>
      <c r="AN30" s="111"/>
      <c r="AO30" s="111"/>
      <c r="AP30" s="113"/>
      <c r="AQ30" s="235" t="s">
        <v>369</v>
      </c>
      <c r="AR30" s="236"/>
      <c r="AS30" s="181" t="s">
        <v>154</v>
      </c>
      <c r="AT30" s="182"/>
      <c r="AU30" s="216" t="s">
        <v>369</v>
      </c>
      <c r="AV30" s="216"/>
      <c r="AW30" s="214" t="s">
        <v>151</v>
      </c>
      <c r="AX30" s="215"/>
    </row>
    <row r="31" spans="1:50" ht="27" customHeight="1" x14ac:dyDescent="0.15">
      <c r="A31" s="302"/>
      <c r="B31" s="303"/>
      <c r="C31" s="303"/>
      <c r="D31" s="303"/>
      <c r="E31" s="303"/>
      <c r="F31" s="304"/>
      <c r="G31" s="403" t="s">
        <v>375</v>
      </c>
      <c r="H31" s="404"/>
      <c r="I31" s="404"/>
      <c r="J31" s="404"/>
      <c r="K31" s="404"/>
      <c r="L31" s="404"/>
      <c r="M31" s="404"/>
      <c r="N31" s="404"/>
      <c r="O31" s="405"/>
      <c r="P31" s="238" t="s">
        <v>376</v>
      </c>
      <c r="Q31" s="238"/>
      <c r="R31" s="238"/>
      <c r="S31" s="238"/>
      <c r="T31" s="238"/>
      <c r="U31" s="238"/>
      <c r="V31" s="238"/>
      <c r="W31" s="238"/>
      <c r="X31" s="250"/>
      <c r="Y31" s="282" t="s">
        <v>12</v>
      </c>
      <c r="Z31" s="283"/>
      <c r="AA31" s="284"/>
      <c r="AB31" s="109" t="s">
        <v>14</v>
      </c>
      <c r="AC31" s="109"/>
      <c r="AD31" s="109"/>
      <c r="AE31" s="212">
        <v>46.9</v>
      </c>
      <c r="AF31" s="213"/>
      <c r="AG31" s="213"/>
      <c r="AH31" s="753"/>
      <c r="AI31" s="212">
        <v>54.4</v>
      </c>
      <c r="AJ31" s="213"/>
      <c r="AK31" s="213"/>
      <c r="AL31" s="213"/>
      <c r="AM31" s="212">
        <v>49.3</v>
      </c>
      <c r="AN31" s="213"/>
      <c r="AO31" s="213"/>
      <c r="AP31" s="213"/>
      <c r="AQ31" s="754"/>
      <c r="AR31" s="754"/>
      <c r="AS31" s="754"/>
      <c r="AT31" s="754"/>
      <c r="AU31" s="607"/>
      <c r="AV31" s="607"/>
      <c r="AW31" s="607"/>
      <c r="AX31" s="608"/>
    </row>
    <row r="32" spans="1:50" ht="27" customHeight="1" x14ac:dyDescent="0.15">
      <c r="A32" s="302"/>
      <c r="B32" s="303"/>
      <c r="C32" s="303"/>
      <c r="D32" s="303"/>
      <c r="E32" s="303"/>
      <c r="F32" s="304"/>
      <c r="G32" s="406"/>
      <c r="H32" s="407"/>
      <c r="I32" s="407"/>
      <c r="J32" s="407"/>
      <c r="K32" s="407"/>
      <c r="L32" s="407"/>
      <c r="M32" s="407"/>
      <c r="N32" s="407"/>
      <c r="O32" s="408"/>
      <c r="P32" s="241"/>
      <c r="Q32" s="241"/>
      <c r="R32" s="241"/>
      <c r="S32" s="241"/>
      <c r="T32" s="241"/>
      <c r="U32" s="241"/>
      <c r="V32" s="241"/>
      <c r="W32" s="241"/>
      <c r="X32" s="504"/>
      <c r="Y32" s="285" t="s">
        <v>56</v>
      </c>
      <c r="Z32" s="286"/>
      <c r="AA32" s="287"/>
      <c r="AB32" s="312" t="s">
        <v>14</v>
      </c>
      <c r="AC32" s="312"/>
      <c r="AD32" s="312"/>
      <c r="AE32" s="210">
        <v>60</v>
      </c>
      <c r="AF32" s="211"/>
      <c r="AG32" s="211"/>
      <c r="AH32" s="650"/>
      <c r="AI32" s="210">
        <v>60</v>
      </c>
      <c r="AJ32" s="211"/>
      <c r="AK32" s="211"/>
      <c r="AL32" s="650"/>
      <c r="AM32" s="210">
        <v>60</v>
      </c>
      <c r="AN32" s="211"/>
      <c r="AO32" s="211"/>
      <c r="AP32" s="211"/>
      <c r="AQ32" s="164"/>
      <c r="AR32" s="165"/>
      <c r="AS32" s="165"/>
      <c r="AT32" s="166"/>
      <c r="AU32" s="197"/>
      <c r="AV32" s="197"/>
      <c r="AW32" s="197"/>
      <c r="AX32" s="198"/>
    </row>
    <row r="33" spans="1:50" ht="27" customHeight="1" x14ac:dyDescent="0.15">
      <c r="A33" s="302"/>
      <c r="B33" s="303"/>
      <c r="C33" s="303"/>
      <c r="D33" s="303"/>
      <c r="E33" s="303"/>
      <c r="F33" s="304"/>
      <c r="G33" s="409"/>
      <c r="H33" s="410"/>
      <c r="I33" s="410"/>
      <c r="J33" s="410"/>
      <c r="K33" s="410"/>
      <c r="L33" s="410"/>
      <c r="M33" s="410"/>
      <c r="N33" s="410"/>
      <c r="O33" s="411"/>
      <c r="P33" s="244"/>
      <c r="Q33" s="244"/>
      <c r="R33" s="244"/>
      <c r="S33" s="244"/>
      <c r="T33" s="244"/>
      <c r="U33" s="244"/>
      <c r="V33" s="244"/>
      <c r="W33" s="244"/>
      <c r="X33" s="251"/>
      <c r="Y33" s="285" t="s">
        <v>13</v>
      </c>
      <c r="Z33" s="286"/>
      <c r="AA33" s="287"/>
      <c r="AB33" s="602" t="s">
        <v>14</v>
      </c>
      <c r="AC33" s="602"/>
      <c r="AD33" s="602"/>
      <c r="AE33" s="210">
        <f>AE31/AE32*100</f>
        <v>78.166666666666657</v>
      </c>
      <c r="AF33" s="211"/>
      <c r="AG33" s="211"/>
      <c r="AH33" s="211"/>
      <c r="AI33" s="210">
        <f t="shared" ref="AI33" si="4">AI31/AI32*100</f>
        <v>90.666666666666657</v>
      </c>
      <c r="AJ33" s="211"/>
      <c r="AK33" s="211"/>
      <c r="AL33" s="211"/>
      <c r="AM33" s="210">
        <f t="shared" ref="AM33" si="5">AM31/AM32*100</f>
        <v>82.166666666666671</v>
      </c>
      <c r="AN33" s="211"/>
      <c r="AO33" s="211"/>
      <c r="AP33" s="211"/>
      <c r="AQ33" s="164" t="str">
        <f>IF(AQ31&lt;&gt;0,AQ31/AQ32*100,"")</f>
        <v/>
      </c>
      <c r="AR33" s="165"/>
      <c r="AS33" s="165"/>
      <c r="AT33" s="166"/>
      <c r="AU33" s="197" t="str">
        <f>IF(AU31&lt;&gt;0,AU31/AU32*100,"")</f>
        <v/>
      </c>
      <c r="AV33" s="197"/>
      <c r="AW33" s="197"/>
      <c r="AX33" s="198"/>
    </row>
    <row r="34" spans="1:50" ht="15.95" customHeight="1" x14ac:dyDescent="0.15">
      <c r="A34" s="302"/>
      <c r="B34" s="303"/>
      <c r="C34" s="303"/>
      <c r="D34" s="303"/>
      <c r="E34" s="303"/>
      <c r="F34" s="304"/>
      <c r="G34" s="638" t="s">
        <v>146</v>
      </c>
      <c r="H34" s="289"/>
      <c r="I34" s="289"/>
      <c r="J34" s="289"/>
      <c r="K34" s="289"/>
      <c r="L34" s="289"/>
      <c r="M34" s="289"/>
      <c r="N34" s="289"/>
      <c r="O34" s="290"/>
      <c r="P34" s="288" t="s">
        <v>61</v>
      </c>
      <c r="Q34" s="289"/>
      <c r="R34" s="289"/>
      <c r="S34" s="289"/>
      <c r="T34" s="289"/>
      <c r="U34" s="289"/>
      <c r="V34" s="289"/>
      <c r="W34" s="289"/>
      <c r="X34" s="290"/>
      <c r="Y34" s="276"/>
      <c r="Z34" s="277"/>
      <c r="AA34" s="278"/>
      <c r="AB34" s="293" t="s">
        <v>11</v>
      </c>
      <c r="AC34" s="294"/>
      <c r="AD34" s="295"/>
      <c r="AE34" s="174">
        <f>AI29-1</f>
        <v>27</v>
      </c>
      <c r="AF34" s="174"/>
      <c r="AG34" s="174"/>
      <c r="AH34" s="174"/>
      <c r="AI34" s="174">
        <f>AM29-1</f>
        <v>28</v>
      </c>
      <c r="AJ34" s="174"/>
      <c r="AK34" s="174"/>
      <c r="AL34" s="174"/>
      <c r="AM34" s="174">
        <f>P21-1</f>
        <v>29</v>
      </c>
      <c r="AN34" s="174"/>
      <c r="AO34" s="174"/>
      <c r="AP34" s="207"/>
      <c r="AQ34" s="565" t="s">
        <v>153</v>
      </c>
      <c r="AR34" s="566"/>
      <c r="AS34" s="566"/>
      <c r="AT34" s="567"/>
      <c r="AU34" s="208" t="s">
        <v>133</v>
      </c>
      <c r="AV34" s="208"/>
      <c r="AW34" s="208"/>
      <c r="AX34" s="209"/>
    </row>
    <row r="35" spans="1:50" ht="15.95" customHeight="1" x14ac:dyDescent="0.15">
      <c r="A35" s="302"/>
      <c r="B35" s="303"/>
      <c r="C35" s="303"/>
      <c r="D35" s="303"/>
      <c r="E35" s="303"/>
      <c r="F35" s="304"/>
      <c r="G35" s="639"/>
      <c r="H35" s="214"/>
      <c r="I35" s="214"/>
      <c r="J35" s="214"/>
      <c r="K35" s="214"/>
      <c r="L35" s="214"/>
      <c r="M35" s="214"/>
      <c r="N35" s="214"/>
      <c r="O35" s="292"/>
      <c r="P35" s="291"/>
      <c r="Q35" s="214"/>
      <c r="R35" s="214"/>
      <c r="S35" s="214"/>
      <c r="T35" s="214"/>
      <c r="U35" s="214"/>
      <c r="V35" s="214"/>
      <c r="W35" s="214"/>
      <c r="X35" s="292"/>
      <c r="Y35" s="279"/>
      <c r="Z35" s="280"/>
      <c r="AA35" s="281"/>
      <c r="AB35" s="296"/>
      <c r="AC35" s="297"/>
      <c r="AD35" s="298"/>
      <c r="AE35" s="111"/>
      <c r="AF35" s="111"/>
      <c r="AG35" s="111"/>
      <c r="AH35" s="111"/>
      <c r="AI35" s="111"/>
      <c r="AJ35" s="111"/>
      <c r="AK35" s="111"/>
      <c r="AL35" s="111"/>
      <c r="AM35" s="111"/>
      <c r="AN35" s="111"/>
      <c r="AO35" s="111"/>
      <c r="AP35" s="113"/>
      <c r="AQ35" s="235" t="s">
        <v>369</v>
      </c>
      <c r="AR35" s="236"/>
      <c r="AS35" s="181" t="s">
        <v>154</v>
      </c>
      <c r="AT35" s="182"/>
      <c r="AU35" s="216" t="s">
        <v>369</v>
      </c>
      <c r="AV35" s="216"/>
      <c r="AW35" s="214" t="s">
        <v>151</v>
      </c>
      <c r="AX35" s="215"/>
    </row>
    <row r="36" spans="1:50" ht="27" customHeight="1" x14ac:dyDescent="0.15">
      <c r="A36" s="305"/>
      <c r="B36" s="303"/>
      <c r="C36" s="303"/>
      <c r="D36" s="303"/>
      <c r="E36" s="303"/>
      <c r="F36" s="304"/>
      <c r="G36" s="403" t="s">
        <v>483</v>
      </c>
      <c r="H36" s="404"/>
      <c r="I36" s="404"/>
      <c r="J36" s="404"/>
      <c r="K36" s="404"/>
      <c r="L36" s="404"/>
      <c r="M36" s="404"/>
      <c r="N36" s="404"/>
      <c r="O36" s="405"/>
      <c r="P36" s="238" t="s">
        <v>482</v>
      </c>
      <c r="Q36" s="238"/>
      <c r="R36" s="238"/>
      <c r="S36" s="238"/>
      <c r="T36" s="238"/>
      <c r="U36" s="238"/>
      <c r="V36" s="238"/>
      <c r="W36" s="238"/>
      <c r="X36" s="250"/>
      <c r="Y36" s="282" t="s">
        <v>12</v>
      </c>
      <c r="Z36" s="283"/>
      <c r="AA36" s="284"/>
      <c r="AB36" s="109" t="s">
        <v>14</v>
      </c>
      <c r="AC36" s="109"/>
      <c r="AD36" s="109"/>
      <c r="AE36" s="212">
        <v>86.1</v>
      </c>
      <c r="AF36" s="213"/>
      <c r="AG36" s="213"/>
      <c r="AH36" s="213"/>
      <c r="AI36" s="212">
        <v>88.5</v>
      </c>
      <c r="AJ36" s="213"/>
      <c r="AK36" s="213"/>
      <c r="AL36" s="213"/>
      <c r="AM36" s="212">
        <v>92.8</v>
      </c>
      <c r="AN36" s="213"/>
      <c r="AO36" s="213"/>
      <c r="AP36" s="213"/>
      <c r="AQ36" s="754"/>
      <c r="AR36" s="754"/>
      <c r="AS36" s="754"/>
      <c r="AT36" s="754"/>
      <c r="AU36" s="607"/>
      <c r="AV36" s="607"/>
      <c r="AW36" s="607"/>
      <c r="AX36" s="608"/>
    </row>
    <row r="37" spans="1:50" ht="27" customHeight="1" x14ac:dyDescent="0.15">
      <c r="A37" s="306"/>
      <c r="B37" s="307"/>
      <c r="C37" s="307"/>
      <c r="D37" s="307"/>
      <c r="E37" s="307"/>
      <c r="F37" s="308"/>
      <c r="G37" s="406"/>
      <c r="H37" s="407"/>
      <c r="I37" s="407"/>
      <c r="J37" s="407"/>
      <c r="K37" s="407"/>
      <c r="L37" s="407"/>
      <c r="M37" s="407"/>
      <c r="N37" s="407"/>
      <c r="O37" s="408"/>
      <c r="P37" s="241"/>
      <c r="Q37" s="241"/>
      <c r="R37" s="241"/>
      <c r="S37" s="241"/>
      <c r="T37" s="241"/>
      <c r="U37" s="241"/>
      <c r="V37" s="241"/>
      <c r="W37" s="241"/>
      <c r="X37" s="504"/>
      <c r="Y37" s="285" t="s">
        <v>56</v>
      </c>
      <c r="Z37" s="286"/>
      <c r="AA37" s="287"/>
      <c r="AB37" s="312" t="s">
        <v>14</v>
      </c>
      <c r="AC37" s="312"/>
      <c r="AD37" s="312"/>
      <c r="AE37" s="210">
        <v>90</v>
      </c>
      <c r="AF37" s="211"/>
      <c r="AG37" s="211"/>
      <c r="AH37" s="211"/>
      <c r="AI37" s="210">
        <v>90</v>
      </c>
      <c r="AJ37" s="211"/>
      <c r="AK37" s="211"/>
      <c r="AL37" s="211"/>
      <c r="AM37" s="210">
        <v>90</v>
      </c>
      <c r="AN37" s="211"/>
      <c r="AO37" s="211"/>
      <c r="AP37" s="211"/>
      <c r="AQ37" s="164"/>
      <c r="AR37" s="165"/>
      <c r="AS37" s="165"/>
      <c r="AT37" s="166"/>
      <c r="AU37" s="197"/>
      <c r="AV37" s="197"/>
      <c r="AW37" s="197"/>
      <c r="AX37" s="198"/>
    </row>
    <row r="38" spans="1:50" ht="27" customHeight="1" x14ac:dyDescent="0.15">
      <c r="A38" s="309"/>
      <c r="B38" s="310"/>
      <c r="C38" s="310"/>
      <c r="D38" s="310"/>
      <c r="E38" s="310"/>
      <c r="F38" s="311"/>
      <c r="G38" s="409"/>
      <c r="H38" s="410"/>
      <c r="I38" s="410"/>
      <c r="J38" s="410"/>
      <c r="K38" s="410"/>
      <c r="L38" s="410"/>
      <c r="M38" s="410"/>
      <c r="N38" s="410"/>
      <c r="O38" s="411"/>
      <c r="P38" s="244"/>
      <c r="Q38" s="244"/>
      <c r="R38" s="244"/>
      <c r="S38" s="244"/>
      <c r="T38" s="244"/>
      <c r="U38" s="244"/>
      <c r="V38" s="244"/>
      <c r="W38" s="244"/>
      <c r="X38" s="251"/>
      <c r="Y38" s="285" t="s">
        <v>13</v>
      </c>
      <c r="Z38" s="286"/>
      <c r="AA38" s="287"/>
      <c r="AB38" s="602" t="s">
        <v>152</v>
      </c>
      <c r="AC38" s="602"/>
      <c r="AD38" s="602"/>
      <c r="AE38" s="210">
        <f>AE36/AE37*100</f>
        <v>95.666666666666657</v>
      </c>
      <c r="AF38" s="211"/>
      <c r="AG38" s="211"/>
      <c r="AH38" s="211"/>
      <c r="AI38" s="210">
        <f t="shared" ref="AI38" si="6">AI36/AI37*100</f>
        <v>98.333333333333329</v>
      </c>
      <c r="AJ38" s="211"/>
      <c r="AK38" s="211"/>
      <c r="AL38" s="211"/>
      <c r="AM38" s="210">
        <f t="shared" ref="AM38" si="7">AM36/AM37*100</f>
        <v>103.11111111111111</v>
      </c>
      <c r="AN38" s="211"/>
      <c r="AO38" s="211"/>
      <c r="AP38" s="211"/>
      <c r="AQ38" s="164" t="str">
        <f>IF(AQ36&lt;&gt;0,AQ36/AQ37*100,"")</f>
        <v/>
      </c>
      <c r="AR38" s="165"/>
      <c r="AS38" s="165"/>
      <c r="AT38" s="166"/>
      <c r="AU38" s="197" t="str">
        <f>IF(AU36&lt;&gt;0,AU36/AU37*100,"")</f>
        <v/>
      </c>
      <c r="AV38" s="197"/>
      <c r="AW38" s="197"/>
      <c r="AX38" s="198"/>
    </row>
    <row r="39" spans="1:50" ht="42.75" customHeight="1" x14ac:dyDescent="0.15">
      <c r="A39" s="641" t="s">
        <v>186</v>
      </c>
      <c r="B39" s="642"/>
      <c r="C39" s="642"/>
      <c r="D39" s="642"/>
      <c r="E39" s="642"/>
      <c r="F39" s="643"/>
      <c r="G39" s="780" t="s">
        <v>369</v>
      </c>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row>
    <row r="40" spans="1:50" ht="12" hidden="1" customHeight="1" x14ac:dyDescent="0.15">
      <c r="A40" s="640" t="s">
        <v>147</v>
      </c>
      <c r="B40" s="579" t="s">
        <v>144</v>
      </c>
      <c r="C40" s="580"/>
      <c r="D40" s="580"/>
      <c r="E40" s="580"/>
      <c r="F40" s="581"/>
      <c r="G40" s="289" t="s">
        <v>138</v>
      </c>
      <c r="H40" s="289"/>
      <c r="I40" s="289"/>
      <c r="J40" s="289"/>
      <c r="K40" s="289"/>
      <c r="L40" s="289"/>
      <c r="M40" s="289"/>
      <c r="N40" s="289"/>
      <c r="O40" s="289"/>
      <c r="P40" s="289"/>
      <c r="Q40" s="289"/>
      <c r="R40" s="289"/>
      <c r="S40" s="289"/>
      <c r="T40" s="289"/>
      <c r="U40" s="289"/>
      <c r="V40" s="289"/>
      <c r="W40" s="289"/>
      <c r="X40" s="289"/>
      <c r="Y40" s="289"/>
      <c r="Z40" s="289"/>
      <c r="AA40" s="290"/>
      <c r="AB40" s="288" t="s">
        <v>190</v>
      </c>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755"/>
    </row>
    <row r="41" spans="1:50" ht="12" hidden="1" customHeight="1" x14ac:dyDescent="0.15">
      <c r="A41" s="640"/>
      <c r="B41" s="579"/>
      <c r="C41" s="580"/>
      <c r="D41" s="580"/>
      <c r="E41" s="580"/>
      <c r="F41" s="581"/>
      <c r="G41" s="214"/>
      <c r="H41" s="214"/>
      <c r="I41" s="214"/>
      <c r="J41" s="214"/>
      <c r="K41" s="214"/>
      <c r="L41" s="214"/>
      <c r="M41" s="214"/>
      <c r="N41" s="214"/>
      <c r="O41" s="214"/>
      <c r="P41" s="214"/>
      <c r="Q41" s="214"/>
      <c r="R41" s="214"/>
      <c r="S41" s="214"/>
      <c r="T41" s="214"/>
      <c r="U41" s="214"/>
      <c r="V41" s="214"/>
      <c r="W41" s="214"/>
      <c r="X41" s="214"/>
      <c r="Y41" s="214"/>
      <c r="Z41" s="214"/>
      <c r="AA41" s="292"/>
      <c r="AB41" s="291"/>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5"/>
    </row>
    <row r="42" spans="1:50" ht="22.5" hidden="1" customHeight="1" x14ac:dyDescent="0.15">
      <c r="A42" s="640"/>
      <c r="B42" s="579"/>
      <c r="C42" s="580"/>
      <c r="D42" s="580"/>
      <c r="E42" s="580"/>
      <c r="F42" s="581"/>
      <c r="G42" s="120"/>
      <c r="H42" s="120"/>
      <c r="I42" s="120"/>
      <c r="J42" s="120"/>
      <c r="K42" s="120"/>
      <c r="L42" s="120"/>
      <c r="M42" s="120"/>
      <c r="N42" s="120"/>
      <c r="O42" s="120"/>
      <c r="P42" s="120"/>
      <c r="Q42" s="120"/>
      <c r="R42" s="120"/>
      <c r="S42" s="120"/>
      <c r="T42" s="120"/>
      <c r="U42" s="120"/>
      <c r="V42" s="120"/>
      <c r="W42" s="120"/>
      <c r="X42" s="120"/>
      <c r="Y42" s="120"/>
      <c r="Z42" s="120"/>
      <c r="AA42" s="121"/>
      <c r="AB42" s="345"/>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7"/>
    </row>
    <row r="43" spans="1:50" ht="22.5" hidden="1" customHeight="1" x14ac:dyDescent="0.15">
      <c r="A43" s="640"/>
      <c r="B43" s="579"/>
      <c r="C43" s="580"/>
      <c r="D43" s="580"/>
      <c r="E43" s="580"/>
      <c r="F43" s="581"/>
      <c r="G43" s="122"/>
      <c r="H43" s="122"/>
      <c r="I43" s="122"/>
      <c r="J43" s="122"/>
      <c r="K43" s="122"/>
      <c r="L43" s="122"/>
      <c r="M43" s="122"/>
      <c r="N43" s="122"/>
      <c r="O43" s="122"/>
      <c r="P43" s="122"/>
      <c r="Q43" s="122"/>
      <c r="R43" s="122"/>
      <c r="S43" s="122"/>
      <c r="T43" s="122"/>
      <c r="U43" s="122"/>
      <c r="V43" s="122"/>
      <c r="W43" s="122"/>
      <c r="X43" s="122"/>
      <c r="Y43" s="122"/>
      <c r="Z43" s="122"/>
      <c r="AA43" s="123"/>
      <c r="AB43" s="348"/>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50"/>
    </row>
    <row r="44" spans="1:50" ht="22.5" hidden="1" customHeight="1" x14ac:dyDescent="0.15">
      <c r="A44" s="640"/>
      <c r="B44" s="582"/>
      <c r="C44" s="583"/>
      <c r="D44" s="583"/>
      <c r="E44" s="583"/>
      <c r="F44" s="584"/>
      <c r="G44" s="124"/>
      <c r="H44" s="124"/>
      <c r="I44" s="124"/>
      <c r="J44" s="124"/>
      <c r="K44" s="124"/>
      <c r="L44" s="124"/>
      <c r="M44" s="124"/>
      <c r="N44" s="124"/>
      <c r="O44" s="124"/>
      <c r="P44" s="124"/>
      <c r="Q44" s="124"/>
      <c r="R44" s="124"/>
      <c r="S44" s="124"/>
      <c r="T44" s="124"/>
      <c r="U44" s="124"/>
      <c r="V44" s="124"/>
      <c r="W44" s="124"/>
      <c r="X44" s="124"/>
      <c r="Y44" s="124"/>
      <c r="Z44" s="124"/>
      <c r="AA44" s="125"/>
      <c r="AB44" s="351"/>
      <c r="AC44" s="352"/>
      <c r="AD44" s="352"/>
      <c r="AE44" s="352"/>
      <c r="AF44" s="352"/>
      <c r="AG44" s="352"/>
      <c r="AH44" s="352"/>
      <c r="AI44" s="352"/>
      <c r="AJ44" s="352"/>
      <c r="AK44" s="352"/>
      <c r="AL44" s="352"/>
      <c r="AM44" s="352"/>
      <c r="AN44" s="352"/>
      <c r="AO44" s="352"/>
      <c r="AP44" s="352"/>
      <c r="AQ44" s="349"/>
      <c r="AR44" s="349"/>
      <c r="AS44" s="349"/>
      <c r="AT44" s="349"/>
      <c r="AU44" s="352"/>
      <c r="AV44" s="352"/>
      <c r="AW44" s="352"/>
      <c r="AX44" s="353"/>
    </row>
    <row r="45" spans="1:50" ht="15.95" hidden="1" customHeight="1" x14ac:dyDescent="0.15">
      <c r="A45" s="640"/>
      <c r="B45" s="765" t="s">
        <v>145</v>
      </c>
      <c r="C45" s="766"/>
      <c r="D45" s="766"/>
      <c r="E45" s="766"/>
      <c r="F45" s="767"/>
      <c r="G45" s="651" t="s">
        <v>63</v>
      </c>
      <c r="H45" s="569"/>
      <c r="I45" s="569"/>
      <c r="J45" s="569"/>
      <c r="K45" s="569"/>
      <c r="L45" s="569"/>
      <c r="M45" s="569"/>
      <c r="N45" s="569"/>
      <c r="O45" s="570"/>
      <c r="P45" s="568" t="s">
        <v>66</v>
      </c>
      <c r="Q45" s="569"/>
      <c r="R45" s="569"/>
      <c r="S45" s="569"/>
      <c r="T45" s="569"/>
      <c r="U45" s="569"/>
      <c r="V45" s="569"/>
      <c r="W45" s="569"/>
      <c r="X45" s="570"/>
      <c r="Y45" s="571"/>
      <c r="Z45" s="572"/>
      <c r="AA45" s="573"/>
      <c r="AB45" s="490" t="s">
        <v>11</v>
      </c>
      <c r="AC45" s="491"/>
      <c r="AD45" s="492"/>
      <c r="AE45" s="110">
        <f>AE29</f>
        <v>27</v>
      </c>
      <c r="AF45" s="110"/>
      <c r="AG45" s="110"/>
      <c r="AH45" s="110"/>
      <c r="AI45" s="110">
        <f>AI29</f>
        <v>28</v>
      </c>
      <c r="AJ45" s="110"/>
      <c r="AK45" s="110"/>
      <c r="AL45" s="110"/>
      <c r="AM45" s="110">
        <f>AM29</f>
        <v>29</v>
      </c>
      <c r="AN45" s="110"/>
      <c r="AO45" s="110"/>
      <c r="AP45" s="112"/>
      <c r="AQ45" s="574" t="s">
        <v>153</v>
      </c>
      <c r="AR45" s="575"/>
      <c r="AS45" s="575"/>
      <c r="AT45" s="576"/>
      <c r="AU45" s="104" t="s">
        <v>133</v>
      </c>
      <c r="AV45" s="104"/>
      <c r="AW45" s="104"/>
      <c r="AX45" s="105"/>
    </row>
    <row r="46" spans="1:50" ht="15.95" hidden="1" customHeight="1" x14ac:dyDescent="0.15">
      <c r="A46" s="640"/>
      <c r="B46" s="579"/>
      <c r="C46" s="580"/>
      <c r="D46" s="580"/>
      <c r="E46" s="580"/>
      <c r="F46" s="581"/>
      <c r="G46" s="639"/>
      <c r="H46" s="214"/>
      <c r="I46" s="214"/>
      <c r="J46" s="214"/>
      <c r="K46" s="214"/>
      <c r="L46" s="214"/>
      <c r="M46" s="214"/>
      <c r="N46" s="214"/>
      <c r="O46" s="292"/>
      <c r="P46" s="291"/>
      <c r="Q46" s="214"/>
      <c r="R46" s="214"/>
      <c r="S46" s="214"/>
      <c r="T46" s="214"/>
      <c r="U46" s="214"/>
      <c r="V46" s="214"/>
      <c r="W46" s="214"/>
      <c r="X46" s="292"/>
      <c r="Y46" s="571"/>
      <c r="Z46" s="572"/>
      <c r="AA46" s="573"/>
      <c r="AB46" s="296"/>
      <c r="AC46" s="297"/>
      <c r="AD46" s="298"/>
      <c r="AE46" s="111"/>
      <c r="AF46" s="111"/>
      <c r="AG46" s="111"/>
      <c r="AH46" s="111"/>
      <c r="AI46" s="111"/>
      <c r="AJ46" s="111"/>
      <c r="AK46" s="111"/>
      <c r="AL46" s="111"/>
      <c r="AM46" s="111"/>
      <c r="AN46" s="111"/>
      <c r="AO46" s="111"/>
      <c r="AP46" s="113"/>
      <c r="AQ46" s="235"/>
      <c r="AR46" s="236"/>
      <c r="AS46" s="181" t="s">
        <v>154</v>
      </c>
      <c r="AT46" s="182"/>
      <c r="AU46" s="216"/>
      <c r="AV46" s="216"/>
      <c r="AW46" s="214" t="s">
        <v>151</v>
      </c>
      <c r="AX46" s="215"/>
    </row>
    <row r="47" spans="1:50" ht="21.95" hidden="1" customHeight="1" x14ac:dyDescent="0.15">
      <c r="A47" s="640"/>
      <c r="B47" s="579"/>
      <c r="C47" s="580"/>
      <c r="D47" s="580"/>
      <c r="E47" s="580"/>
      <c r="F47" s="581"/>
      <c r="G47" s="502"/>
      <c r="H47" s="238"/>
      <c r="I47" s="238"/>
      <c r="J47" s="238"/>
      <c r="K47" s="238"/>
      <c r="L47" s="238"/>
      <c r="M47" s="238"/>
      <c r="N47" s="238"/>
      <c r="O47" s="250"/>
      <c r="P47" s="629"/>
      <c r="Q47" s="630"/>
      <c r="R47" s="630"/>
      <c r="S47" s="630"/>
      <c r="T47" s="630"/>
      <c r="U47" s="630"/>
      <c r="V47" s="630"/>
      <c r="W47" s="630"/>
      <c r="X47" s="631"/>
      <c r="Y47" s="750" t="s">
        <v>64</v>
      </c>
      <c r="Z47" s="751"/>
      <c r="AA47" s="752"/>
      <c r="AB47" s="109"/>
      <c r="AC47" s="109"/>
      <c r="AD47" s="109"/>
      <c r="AE47" s="167"/>
      <c r="AF47" s="168"/>
      <c r="AG47" s="168"/>
      <c r="AH47" s="168"/>
      <c r="AI47" s="167"/>
      <c r="AJ47" s="168"/>
      <c r="AK47" s="168"/>
      <c r="AL47" s="168"/>
      <c r="AM47" s="167"/>
      <c r="AN47" s="168"/>
      <c r="AO47" s="168"/>
      <c r="AP47" s="168"/>
      <c r="AQ47" s="506"/>
      <c r="AR47" s="507"/>
      <c r="AS47" s="507"/>
      <c r="AT47" s="508"/>
      <c r="AU47" s="167"/>
      <c r="AV47" s="168"/>
      <c r="AW47" s="168"/>
      <c r="AX47" s="169"/>
    </row>
    <row r="48" spans="1:50" ht="21.95" hidden="1" customHeight="1" x14ac:dyDescent="0.15">
      <c r="A48" s="640"/>
      <c r="B48" s="579"/>
      <c r="C48" s="580"/>
      <c r="D48" s="580"/>
      <c r="E48" s="580"/>
      <c r="F48" s="581"/>
      <c r="G48" s="503"/>
      <c r="H48" s="241"/>
      <c r="I48" s="241"/>
      <c r="J48" s="241"/>
      <c r="K48" s="241"/>
      <c r="L48" s="241"/>
      <c r="M48" s="241"/>
      <c r="N48" s="241"/>
      <c r="O48" s="504"/>
      <c r="P48" s="632"/>
      <c r="Q48" s="632"/>
      <c r="R48" s="632"/>
      <c r="S48" s="632"/>
      <c r="T48" s="632"/>
      <c r="U48" s="632"/>
      <c r="V48" s="632"/>
      <c r="W48" s="632"/>
      <c r="X48" s="633"/>
      <c r="Y48" s="419" t="s">
        <v>56</v>
      </c>
      <c r="Z48" s="420"/>
      <c r="AA48" s="421"/>
      <c r="AB48" s="312"/>
      <c r="AC48" s="312"/>
      <c r="AD48" s="312"/>
      <c r="AE48" s="167"/>
      <c r="AF48" s="168"/>
      <c r="AG48" s="168"/>
      <c r="AH48" s="168"/>
      <c r="AI48" s="167"/>
      <c r="AJ48" s="168"/>
      <c r="AK48" s="168"/>
      <c r="AL48" s="168"/>
      <c r="AM48" s="167"/>
      <c r="AN48" s="168"/>
      <c r="AO48" s="168"/>
      <c r="AP48" s="168"/>
      <c r="AQ48" s="506"/>
      <c r="AR48" s="507"/>
      <c r="AS48" s="507"/>
      <c r="AT48" s="508"/>
      <c r="AU48" s="167"/>
      <c r="AV48" s="168"/>
      <c r="AW48" s="168"/>
      <c r="AX48" s="169"/>
    </row>
    <row r="49" spans="1:50" ht="21.95" hidden="1" customHeight="1" x14ac:dyDescent="0.15">
      <c r="A49" s="640"/>
      <c r="B49" s="579"/>
      <c r="C49" s="580"/>
      <c r="D49" s="580"/>
      <c r="E49" s="580"/>
      <c r="F49" s="581"/>
      <c r="G49" s="505"/>
      <c r="H49" s="244"/>
      <c r="I49" s="244"/>
      <c r="J49" s="244"/>
      <c r="K49" s="244"/>
      <c r="L49" s="244"/>
      <c r="M49" s="244"/>
      <c r="N49" s="244"/>
      <c r="O49" s="251"/>
      <c r="P49" s="634"/>
      <c r="Q49" s="634"/>
      <c r="R49" s="634"/>
      <c r="S49" s="634"/>
      <c r="T49" s="634"/>
      <c r="U49" s="634"/>
      <c r="V49" s="634"/>
      <c r="W49" s="634"/>
      <c r="X49" s="635"/>
      <c r="Y49" s="419" t="s">
        <v>13</v>
      </c>
      <c r="Z49" s="420"/>
      <c r="AA49" s="421"/>
      <c r="AB49" s="422" t="s">
        <v>14</v>
      </c>
      <c r="AC49" s="422"/>
      <c r="AD49" s="422"/>
      <c r="AE49" s="523" t="e">
        <f>AE47/AE48*100</f>
        <v>#DIV/0!</v>
      </c>
      <c r="AF49" s="524"/>
      <c r="AG49" s="524"/>
      <c r="AH49" s="524"/>
      <c r="AI49" s="523" t="e">
        <f t="shared" ref="AI49" si="8">AI47/AI48*100</f>
        <v>#DIV/0!</v>
      </c>
      <c r="AJ49" s="524"/>
      <c r="AK49" s="524"/>
      <c r="AL49" s="524"/>
      <c r="AM49" s="523" t="e">
        <f t="shared" ref="AM49" si="9">AM47/AM48*100</f>
        <v>#DIV/0!</v>
      </c>
      <c r="AN49" s="524"/>
      <c r="AO49" s="524"/>
      <c r="AP49" s="524"/>
      <c r="AQ49" s="647" t="e">
        <f t="shared" ref="AQ49" si="10">AQ47/AQ48*100</f>
        <v>#DIV/0!</v>
      </c>
      <c r="AR49" s="648"/>
      <c r="AS49" s="648"/>
      <c r="AT49" s="649"/>
      <c r="AU49" s="523" t="e">
        <f t="shared" ref="AU49" si="11">AU47/AU48*100</f>
        <v>#DIV/0!</v>
      </c>
      <c r="AV49" s="524"/>
      <c r="AW49" s="524"/>
      <c r="AX49" s="628"/>
    </row>
    <row r="50" spans="1:50" ht="15.95" hidden="1" customHeight="1" x14ac:dyDescent="0.15">
      <c r="A50" s="640"/>
      <c r="B50" s="579"/>
      <c r="C50" s="580"/>
      <c r="D50" s="580"/>
      <c r="E50" s="580"/>
      <c r="F50" s="581"/>
      <c r="G50" s="651" t="s">
        <v>63</v>
      </c>
      <c r="H50" s="569"/>
      <c r="I50" s="569"/>
      <c r="J50" s="569"/>
      <c r="K50" s="569"/>
      <c r="L50" s="569"/>
      <c r="M50" s="569"/>
      <c r="N50" s="569"/>
      <c r="O50" s="570"/>
      <c r="P50" s="568" t="s">
        <v>66</v>
      </c>
      <c r="Q50" s="569"/>
      <c r="R50" s="569"/>
      <c r="S50" s="569"/>
      <c r="T50" s="569"/>
      <c r="U50" s="569"/>
      <c r="V50" s="569"/>
      <c r="W50" s="569"/>
      <c r="X50" s="570"/>
      <c r="Y50" s="571"/>
      <c r="Z50" s="572"/>
      <c r="AA50" s="573"/>
      <c r="AB50" s="490" t="s">
        <v>11</v>
      </c>
      <c r="AC50" s="491"/>
      <c r="AD50" s="492"/>
      <c r="AE50" s="110">
        <f>AE29</f>
        <v>27</v>
      </c>
      <c r="AF50" s="110"/>
      <c r="AG50" s="110"/>
      <c r="AH50" s="110"/>
      <c r="AI50" s="110">
        <f>AI29</f>
        <v>28</v>
      </c>
      <c r="AJ50" s="110"/>
      <c r="AK50" s="110"/>
      <c r="AL50" s="110"/>
      <c r="AM50" s="110">
        <f>AM29</f>
        <v>29</v>
      </c>
      <c r="AN50" s="110"/>
      <c r="AO50" s="110"/>
      <c r="AP50" s="112"/>
      <c r="AQ50" s="574" t="s">
        <v>153</v>
      </c>
      <c r="AR50" s="575"/>
      <c r="AS50" s="575"/>
      <c r="AT50" s="576"/>
      <c r="AU50" s="104" t="s">
        <v>133</v>
      </c>
      <c r="AV50" s="104"/>
      <c r="AW50" s="104"/>
      <c r="AX50" s="105"/>
    </row>
    <row r="51" spans="1:50" ht="15.95" hidden="1" customHeight="1" x14ac:dyDescent="0.15">
      <c r="A51" s="640"/>
      <c r="B51" s="579"/>
      <c r="C51" s="580"/>
      <c r="D51" s="580"/>
      <c r="E51" s="580"/>
      <c r="F51" s="581"/>
      <c r="G51" s="639"/>
      <c r="H51" s="214"/>
      <c r="I51" s="214"/>
      <c r="J51" s="214"/>
      <c r="K51" s="214"/>
      <c r="L51" s="214"/>
      <c r="M51" s="214"/>
      <c r="N51" s="214"/>
      <c r="O51" s="292"/>
      <c r="P51" s="291"/>
      <c r="Q51" s="214"/>
      <c r="R51" s="214"/>
      <c r="S51" s="214"/>
      <c r="T51" s="214"/>
      <c r="U51" s="214"/>
      <c r="V51" s="214"/>
      <c r="W51" s="214"/>
      <c r="X51" s="292"/>
      <c r="Y51" s="571"/>
      <c r="Z51" s="572"/>
      <c r="AA51" s="573"/>
      <c r="AB51" s="296"/>
      <c r="AC51" s="297"/>
      <c r="AD51" s="298"/>
      <c r="AE51" s="111"/>
      <c r="AF51" s="111"/>
      <c r="AG51" s="111"/>
      <c r="AH51" s="111"/>
      <c r="AI51" s="111"/>
      <c r="AJ51" s="111"/>
      <c r="AK51" s="111"/>
      <c r="AL51" s="111"/>
      <c r="AM51" s="111"/>
      <c r="AN51" s="111"/>
      <c r="AO51" s="111"/>
      <c r="AP51" s="113"/>
      <c r="AQ51" s="235"/>
      <c r="AR51" s="236"/>
      <c r="AS51" s="181" t="s">
        <v>154</v>
      </c>
      <c r="AT51" s="182"/>
      <c r="AU51" s="216"/>
      <c r="AV51" s="216"/>
      <c r="AW51" s="214" t="s">
        <v>151</v>
      </c>
      <c r="AX51" s="215"/>
    </row>
    <row r="52" spans="1:50" ht="21.95" hidden="1" customHeight="1" x14ac:dyDescent="0.15">
      <c r="A52" s="640"/>
      <c r="B52" s="579"/>
      <c r="C52" s="580"/>
      <c r="D52" s="580"/>
      <c r="E52" s="580"/>
      <c r="F52" s="581"/>
      <c r="G52" s="502"/>
      <c r="H52" s="238"/>
      <c r="I52" s="238"/>
      <c r="J52" s="238"/>
      <c r="K52" s="238"/>
      <c r="L52" s="238"/>
      <c r="M52" s="238"/>
      <c r="N52" s="238"/>
      <c r="O52" s="250"/>
      <c r="P52" s="629"/>
      <c r="Q52" s="630"/>
      <c r="R52" s="630"/>
      <c r="S52" s="630"/>
      <c r="T52" s="630"/>
      <c r="U52" s="630"/>
      <c r="V52" s="630"/>
      <c r="W52" s="630"/>
      <c r="X52" s="631"/>
      <c r="Y52" s="750" t="s">
        <v>64</v>
      </c>
      <c r="Z52" s="751"/>
      <c r="AA52" s="752"/>
      <c r="AB52" s="109"/>
      <c r="AC52" s="109"/>
      <c r="AD52" s="109"/>
      <c r="AE52" s="167"/>
      <c r="AF52" s="168"/>
      <c r="AG52" s="168"/>
      <c r="AH52" s="168"/>
      <c r="AI52" s="167"/>
      <c r="AJ52" s="168"/>
      <c r="AK52" s="168"/>
      <c r="AL52" s="168"/>
      <c r="AM52" s="167"/>
      <c r="AN52" s="168"/>
      <c r="AO52" s="168"/>
      <c r="AP52" s="168"/>
      <c r="AQ52" s="506"/>
      <c r="AR52" s="507"/>
      <c r="AS52" s="507"/>
      <c r="AT52" s="508"/>
      <c r="AU52" s="167"/>
      <c r="AV52" s="168"/>
      <c r="AW52" s="168"/>
      <c r="AX52" s="169"/>
    </row>
    <row r="53" spans="1:50" ht="21.95" hidden="1" customHeight="1" x14ac:dyDescent="0.15">
      <c r="A53" s="640"/>
      <c r="B53" s="579"/>
      <c r="C53" s="580"/>
      <c r="D53" s="580"/>
      <c r="E53" s="580"/>
      <c r="F53" s="581"/>
      <c r="G53" s="503"/>
      <c r="H53" s="241"/>
      <c r="I53" s="241"/>
      <c r="J53" s="241"/>
      <c r="K53" s="241"/>
      <c r="L53" s="241"/>
      <c r="M53" s="241"/>
      <c r="N53" s="241"/>
      <c r="O53" s="504"/>
      <c r="P53" s="632"/>
      <c r="Q53" s="632"/>
      <c r="R53" s="632"/>
      <c r="S53" s="632"/>
      <c r="T53" s="632"/>
      <c r="U53" s="632"/>
      <c r="V53" s="632"/>
      <c r="W53" s="632"/>
      <c r="X53" s="633"/>
      <c r="Y53" s="419" t="s">
        <v>56</v>
      </c>
      <c r="Z53" s="420"/>
      <c r="AA53" s="421"/>
      <c r="AB53" s="312"/>
      <c r="AC53" s="312"/>
      <c r="AD53" s="312"/>
      <c r="AE53" s="167"/>
      <c r="AF53" s="168"/>
      <c r="AG53" s="168"/>
      <c r="AH53" s="168"/>
      <c r="AI53" s="167"/>
      <c r="AJ53" s="168"/>
      <c r="AK53" s="168"/>
      <c r="AL53" s="168"/>
      <c r="AM53" s="167"/>
      <c r="AN53" s="168"/>
      <c r="AO53" s="168"/>
      <c r="AP53" s="168"/>
      <c r="AQ53" s="506"/>
      <c r="AR53" s="507"/>
      <c r="AS53" s="507"/>
      <c r="AT53" s="508"/>
      <c r="AU53" s="167"/>
      <c r="AV53" s="168"/>
      <c r="AW53" s="168"/>
      <c r="AX53" s="169"/>
    </row>
    <row r="54" spans="1:50" ht="21.95" hidden="1" customHeight="1" x14ac:dyDescent="0.15">
      <c r="A54" s="640"/>
      <c r="B54" s="582"/>
      <c r="C54" s="583"/>
      <c r="D54" s="583"/>
      <c r="E54" s="583"/>
      <c r="F54" s="584"/>
      <c r="G54" s="505"/>
      <c r="H54" s="244"/>
      <c r="I54" s="244"/>
      <c r="J54" s="244"/>
      <c r="K54" s="244"/>
      <c r="L54" s="244"/>
      <c r="M54" s="244"/>
      <c r="N54" s="244"/>
      <c r="O54" s="251"/>
      <c r="P54" s="634"/>
      <c r="Q54" s="634"/>
      <c r="R54" s="634"/>
      <c r="S54" s="634"/>
      <c r="T54" s="634"/>
      <c r="U54" s="634"/>
      <c r="V54" s="634"/>
      <c r="W54" s="634"/>
      <c r="X54" s="635"/>
      <c r="Y54" s="419" t="s">
        <v>13</v>
      </c>
      <c r="Z54" s="420"/>
      <c r="AA54" s="421"/>
      <c r="AB54" s="422" t="s">
        <v>14</v>
      </c>
      <c r="AC54" s="422"/>
      <c r="AD54" s="422"/>
      <c r="AE54" s="523" t="e">
        <f>AE52/AE53*100</f>
        <v>#DIV/0!</v>
      </c>
      <c r="AF54" s="524"/>
      <c r="AG54" s="524"/>
      <c r="AH54" s="524"/>
      <c r="AI54" s="523" t="e">
        <f t="shared" ref="AI54" si="12">AI52/AI53*100</f>
        <v>#DIV/0!</v>
      </c>
      <c r="AJ54" s="524"/>
      <c r="AK54" s="524"/>
      <c r="AL54" s="524"/>
      <c r="AM54" s="523" t="e">
        <f t="shared" ref="AM54" si="13">AM52/AM53*100</f>
        <v>#DIV/0!</v>
      </c>
      <c r="AN54" s="524"/>
      <c r="AO54" s="524"/>
      <c r="AP54" s="524"/>
      <c r="AQ54" s="647" t="e">
        <f t="shared" ref="AQ54" si="14">AQ52/AQ53*100</f>
        <v>#DIV/0!</v>
      </c>
      <c r="AR54" s="648"/>
      <c r="AS54" s="648"/>
      <c r="AT54" s="649"/>
      <c r="AU54" s="523" t="e">
        <f t="shared" ref="AU54" si="15">AU52/AU53*100</f>
        <v>#DIV/0!</v>
      </c>
      <c r="AV54" s="524"/>
      <c r="AW54" s="524"/>
      <c r="AX54" s="628"/>
    </row>
    <row r="55" spans="1:50" ht="26.1" customHeight="1" x14ac:dyDescent="0.15">
      <c r="A55" s="445" t="s">
        <v>187</v>
      </c>
      <c r="B55" s="446"/>
      <c r="C55" s="446"/>
      <c r="D55" s="446"/>
      <c r="E55" s="446"/>
      <c r="F55" s="447"/>
      <c r="G55" s="420" t="s">
        <v>62</v>
      </c>
      <c r="H55" s="420"/>
      <c r="I55" s="420"/>
      <c r="J55" s="420"/>
      <c r="K55" s="420"/>
      <c r="L55" s="420"/>
      <c r="M55" s="420"/>
      <c r="N55" s="420"/>
      <c r="O55" s="420"/>
      <c r="P55" s="420"/>
      <c r="Q55" s="420"/>
      <c r="R55" s="420"/>
      <c r="S55" s="420"/>
      <c r="T55" s="420"/>
      <c r="U55" s="420"/>
      <c r="V55" s="420"/>
      <c r="W55" s="420"/>
      <c r="X55" s="421"/>
      <c r="Y55" s="279"/>
      <c r="Z55" s="280"/>
      <c r="AA55" s="281"/>
      <c r="AB55" s="509" t="s">
        <v>11</v>
      </c>
      <c r="AC55" s="509"/>
      <c r="AD55" s="509"/>
      <c r="AE55" s="481">
        <f>AE50</f>
        <v>27</v>
      </c>
      <c r="AF55" s="481"/>
      <c r="AG55" s="481"/>
      <c r="AH55" s="481"/>
      <c r="AI55" s="481">
        <f>AI50</f>
        <v>28</v>
      </c>
      <c r="AJ55" s="481"/>
      <c r="AK55" s="481"/>
      <c r="AL55" s="481"/>
      <c r="AM55" s="481">
        <f>AM50</f>
        <v>29</v>
      </c>
      <c r="AN55" s="481"/>
      <c r="AO55" s="481"/>
      <c r="AP55" s="481"/>
      <c r="AQ55" s="783">
        <f>AM55+1</f>
        <v>30</v>
      </c>
      <c r="AR55" s="784"/>
      <c r="AS55" s="784"/>
      <c r="AT55" s="785"/>
      <c r="AU55" s="777">
        <f>AQ55+1</f>
        <v>31</v>
      </c>
      <c r="AV55" s="778"/>
      <c r="AW55" s="778"/>
      <c r="AX55" s="779"/>
    </row>
    <row r="56" spans="1:50" ht="20.100000000000001" customHeight="1" x14ac:dyDescent="0.15">
      <c r="A56" s="448"/>
      <c r="B56" s="449"/>
      <c r="C56" s="449"/>
      <c r="D56" s="449"/>
      <c r="E56" s="449"/>
      <c r="F56" s="450"/>
      <c r="G56" s="238" t="s">
        <v>377</v>
      </c>
      <c r="H56" s="238"/>
      <c r="I56" s="238"/>
      <c r="J56" s="238"/>
      <c r="K56" s="238"/>
      <c r="L56" s="238"/>
      <c r="M56" s="238"/>
      <c r="N56" s="238"/>
      <c r="O56" s="238"/>
      <c r="P56" s="238"/>
      <c r="Q56" s="238"/>
      <c r="R56" s="238"/>
      <c r="S56" s="238"/>
      <c r="T56" s="238"/>
      <c r="U56" s="238"/>
      <c r="V56" s="238"/>
      <c r="W56" s="238"/>
      <c r="X56" s="250"/>
      <c r="Y56" s="252" t="s">
        <v>57</v>
      </c>
      <c r="Z56" s="253"/>
      <c r="AA56" s="254"/>
      <c r="AB56" s="109" t="s">
        <v>382</v>
      </c>
      <c r="AC56" s="109"/>
      <c r="AD56" s="109"/>
      <c r="AE56" s="522">
        <v>506</v>
      </c>
      <c r="AF56" s="522"/>
      <c r="AG56" s="522"/>
      <c r="AH56" s="522"/>
      <c r="AI56" s="786">
        <v>525</v>
      </c>
      <c r="AJ56" s="786"/>
      <c r="AK56" s="786"/>
      <c r="AL56" s="786"/>
      <c r="AM56" s="786">
        <v>490</v>
      </c>
      <c r="AN56" s="786"/>
      <c r="AO56" s="786"/>
      <c r="AP56" s="786"/>
      <c r="AQ56" s="167" t="s">
        <v>369</v>
      </c>
      <c r="AR56" s="168"/>
      <c r="AS56" s="168"/>
      <c r="AT56" s="652"/>
      <c r="AU56" s="167" t="s">
        <v>369</v>
      </c>
      <c r="AV56" s="168"/>
      <c r="AW56" s="168"/>
      <c r="AX56" s="169"/>
    </row>
    <row r="57" spans="1:50" ht="20.100000000000001" customHeight="1" x14ac:dyDescent="0.15">
      <c r="A57" s="448"/>
      <c r="B57" s="449"/>
      <c r="C57" s="449"/>
      <c r="D57" s="449"/>
      <c r="E57" s="449"/>
      <c r="F57" s="450"/>
      <c r="G57" s="244"/>
      <c r="H57" s="244"/>
      <c r="I57" s="244"/>
      <c r="J57" s="244"/>
      <c r="K57" s="244"/>
      <c r="L57" s="244"/>
      <c r="M57" s="244"/>
      <c r="N57" s="244"/>
      <c r="O57" s="244"/>
      <c r="P57" s="244"/>
      <c r="Q57" s="244"/>
      <c r="R57" s="244"/>
      <c r="S57" s="244"/>
      <c r="T57" s="244"/>
      <c r="U57" s="244"/>
      <c r="V57" s="244"/>
      <c r="W57" s="244"/>
      <c r="X57" s="251"/>
      <c r="Y57" s="644" t="s">
        <v>58</v>
      </c>
      <c r="Z57" s="645"/>
      <c r="AA57" s="646"/>
      <c r="AB57" s="109" t="s">
        <v>385</v>
      </c>
      <c r="AC57" s="109"/>
      <c r="AD57" s="109"/>
      <c r="AE57" s="522" t="s">
        <v>363</v>
      </c>
      <c r="AF57" s="522"/>
      <c r="AG57" s="522"/>
      <c r="AH57" s="522"/>
      <c r="AI57" s="786" t="s">
        <v>363</v>
      </c>
      <c r="AJ57" s="786"/>
      <c r="AK57" s="786"/>
      <c r="AL57" s="786"/>
      <c r="AM57" s="786" t="s">
        <v>363</v>
      </c>
      <c r="AN57" s="786"/>
      <c r="AO57" s="786"/>
      <c r="AP57" s="786"/>
      <c r="AQ57" s="167" t="s">
        <v>369</v>
      </c>
      <c r="AR57" s="168"/>
      <c r="AS57" s="168"/>
      <c r="AT57" s="652"/>
      <c r="AU57" s="167" t="s">
        <v>369</v>
      </c>
      <c r="AV57" s="168"/>
      <c r="AW57" s="168"/>
      <c r="AX57" s="169"/>
    </row>
    <row r="58" spans="1:50" ht="20.100000000000001" customHeight="1" x14ac:dyDescent="0.15">
      <c r="A58" s="448"/>
      <c r="B58" s="449"/>
      <c r="C58" s="449"/>
      <c r="D58" s="449"/>
      <c r="E58" s="449"/>
      <c r="F58" s="450"/>
      <c r="G58" s="238" t="s">
        <v>378</v>
      </c>
      <c r="H58" s="238"/>
      <c r="I58" s="238"/>
      <c r="J58" s="238"/>
      <c r="K58" s="238"/>
      <c r="L58" s="238"/>
      <c r="M58" s="238"/>
      <c r="N58" s="238"/>
      <c r="O58" s="238"/>
      <c r="P58" s="238"/>
      <c r="Q58" s="238"/>
      <c r="R58" s="238"/>
      <c r="S58" s="238"/>
      <c r="T58" s="238"/>
      <c r="U58" s="238"/>
      <c r="V58" s="238"/>
      <c r="W58" s="238"/>
      <c r="X58" s="250"/>
      <c r="Y58" s="252" t="s">
        <v>57</v>
      </c>
      <c r="Z58" s="253"/>
      <c r="AA58" s="254"/>
      <c r="AB58" s="109" t="s">
        <v>383</v>
      </c>
      <c r="AC58" s="109"/>
      <c r="AD58" s="109"/>
      <c r="AE58" s="522">
        <v>451</v>
      </c>
      <c r="AF58" s="522"/>
      <c r="AG58" s="522"/>
      <c r="AH58" s="522"/>
      <c r="AI58" s="786">
        <v>459</v>
      </c>
      <c r="AJ58" s="786"/>
      <c r="AK58" s="786"/>
      <c r="AL58" s="786"/>
      <c r="AM58" s="786"/>
      <c r="AN58" s="786"/>
      <c r="AO58" s="786"/>
      <c r="AP58" s="786"/>
      <c r="AQ58" s="167" t="s">
        <v>369</v>
      </c>
      <c r="AR58" s="168"/>
      <c r="AS58" s="168"/>
      <c r="AT58" s="652"/>
      <c r="AU58" s="167" t="s">
        <v>369</v>
      </c>
      <c r="AV58" s="168"/>
      <c r="AW58" s="168"/>
      <c r="AX58" s="169"/>
    </row>
    <row r="59" spans="1:50" ht="20.100000000000001" customHeight="1" x14ac:dyDescent="0.15">
      <c r="A59" s="448"/>
      <c r="B59" s="449"/>
      <c r="C59" s="449"/>
      <c r="D59" s="449"/>
      <c r="E59" s="449"/>
      <c r="F59" s="450"/>
      <c r="G59" s="244"/>
      <c r="H59" s="244"/>
      <c r="I59" s="244"/>
      <c r="J59" s="244"/>
      <c r="K59" s="244"/>
      <c r="L59" s="244"/>
      <c r="M59" s="244"/>
      <c r="N59" s="244"/>
      <c r="O59" s="244"/>
      <c r="P59" s="244"/>
      <c r="Q59" s="244"/>
      <c r="R59" s="244"/>
      <c r="S59" s="244"/>
      <c r="T59" s="244"/>
      <c r="U59" s="244"/>
      <c r="V59" s="244"/>
      <c r="W59" s="244"/>
      <c r="X59" s="251"/>
      <c r="Y59" s="644" t="s">
        <v>58</v>
      </c>
      <c r="Z59" s="645"/>
      <c r="AA59" s="646"/>
      <c r="AB59" s="109" t="s">
        <v>369</v>
      </c>
      <c r="AC59" s="109"/>
      <c r="AD59" s="109"/>
      <c r="AE59" s="522" t="s">
        <v>363</v>
      </c>
      <c r="AF59" s="522"/>
      <c r="AG59" s="522"/>
      <c r="AH59" s="522"/>
      <c r="AI59" s="786" t="s">
        <v>363</v>
      </c>
      <c r="AJ59" s="786"/>
      <c r="AK59" s="786"/>
      <c r="AL59" s="786"/>
      <c r="AM59" s="786" t="s">
        <v>363</v>
      </c>
      <c r="AN59" s="786"/>
      <c r="AO59" s="786"/>
      <c r="AP59" s="786"/>
      <c r="AQ59" s="167" t="s">
        <v>369</v>
      </c>
      <c r="AR59" s="168"/>
      <c r="AS59" s="168"/>
      <c r="AT59" s="652"/>
      <c r="AU59" s="167" t="s">
        <v>369</v>
      </c>
      <c r="AV59" s="168"/>
      <c r="AW59" s="168"/>
      <c r="AX59" s="169"/>
    </row>
    <row r="60" spans="1:50" ht="20.100000000000001" customHeight="1" x14ac:dyDescent="0.15">
      <c r="A60" s="448"/>
      <c r="B60" s="449"/>
      <c r="C60" s="449"/>
      <c r="D60" s="449"/>
      <c r="E60" s="449"/>
      <c r="F60" s="450"/>
      <c r="G60" s="238" t="s">
        <v>379</v>
      </c>
      <c r="H60" s="238"/>
      <c r="I60" s="238"/>
      <c r="J60" s="238"/>
      <c r="K60" s="238"/>
      <c r="L60" s="238"/>
      <c r="M60" s="238"/>
      <c r="N60" s="238"/>
      <c r="O60" s="238"/>
      <c r="P60" s="238"/>
      <c r="Q60" s="238"/>
      <c r="R60" s="238"/>
      <c r="S60" s="238"/>
      <c r="T60" s="238"/>
      <c r="U60" s="238"/>
      <c r="V60" s="238"/>
      <c r="W60" s="238"/>
      <c r="X60" s="250"/>
      <c r="Y60" s="252" t="s">
        <v>57</v>
      </c>
      <c r="Z60" s="253"/>
      <c r="AA60" s="254"/>
      <c r="AB60" s="109" t="s">
        <v>382</v>
      </c>
      <c r="AC60" s="109"/>
      <c r="AD60" s="109"/>
      <c r="AE60" s="522">
        <v>351</v>
      </c>
      <c r="AF60" s="522"/>
      <c r="AG60" s="522"/>
      <c r="AH60" s="522"/>
      <c r="AI60" s="786">
        <v>405</v>
      </c>
      <c r="AJ60" s="786"/>
      <c r="AK60" s="786"/>
      <c r="AL60" s="786"/>
      <c r="AM60" s="786">
        <v>422</v>
      </c>
      <c r="AN60" s="786"/>
      <c r="AO60" s="786"/>
      <c r="AP60" s="786"/>
      <c r="AQ60" s="167" t="s">
        <v>369</v>
      </c>
      <c r="AR60" s="168"/>
      <c r="AS60" s="168"/>
      <c r="AT60" s="652"/>
      <c r="AU60" s="167" t="s">
        <v>369</v>
      </c>
      <c r="AV60" s="168"/>
      <c r="AW60" s="168"/>
      <c r="AX60" s="169"/>
    </row>
    <row r="61" spans="1:50" ht="20.100000000000001" customHeight="1" x14ac:dyDescent="0.15">
      <c r="A61" s="448"/>
      <c r="B61" s="449"/>
      <c r="C61" s="449"/>
      <c r="D61" s="449"/>
      <c r="E61" s="449"/>
      <c r="F61" s="450"/>
      <c r="G61" s="244"/>
      <c r="H61" s="244"/>
      <c r="I61" s="244"/>
      <c r="J61" s="244"/>
      <c r="K61" s="244"/>
      <c r="L61" s="244"/>
      <c r="M61" s="244"/>
      <c r="N61" s="244"/>
      <c r="O61" s="244"/>
      <c r="P61" s="244"/>
      <c r="Q61" s="244"/>
      <c r="R61" s="244"/>
      <c r="S61" s="244"/>
      <c r="T61" s="244"/>
      <c r="U61" s="244"/>
      <c r="V61" s="244"/>
      <c r="W61" s="244"/>
      <c r="X61" s="251"/>
      <c r="Y61" s="644" t="s">
        <v>58</v>
      </c>
      <c r="Z61" s="645"/>
      <c r="AA61" s="646"/>
      <c r="AB61" s="109" t="s">
        <v>369</v>
      </c>
      <c r="AC61" s="109"/>
      <c r="AD61" s="109"/>
      <c r="AE61" s="522" t="s">
        <v>363</v>
      </c>
      <c r="AF61" s="522"/>
      <c r="AG61" s="522"/>
      <c r="AH61" s="522"/>
      <c r="AI61" s="786" t="s">
        <v>363</v>
      </c>
      <c r="AJ61" s="786"/>
      <c r="AK61" s="786"/>
      <c r="AL61" s="786"/>
      <c r="AM61" s="786" t="s">
        <v>363</v>
      </c>
      <c r="AN61" s="786"/>
      <c r="AO61" s="786"/>
      <c r="AP61" s="786"/>
      <c r="AQ61" s="167" t="s">
        <v>369</v>
      </c>
      <c r="AR61" s="168"/>
      <c r="AS61" s="168"/>
      <c r="AT61" s="652"/>
      <c r="AU61" s="167" t="s">
        <v>369</v>
      </c>
      <c r="AV61" s="168"/>
      <c r="AW61" s="168"/>
      <c r="AX61" s="169"/>
    </row>
    <row r="62" spans="1:50" ht="20.100000000000001" customHeight="1" x14ac:dyDescent="0.15">
      <c r="A62" s="448"/>
      <c r="B62" s="449"/>
      <c r="C62" s="449"/>
      <c r="D62" s="449"/>
      <c r="E62" s="449"/>
      <c r="F62" s="450"/>
      <c r="G62" s="238" t="s">
        <v>380</v>
      </c>
      <c r="H62" s="238"/>
      <c r="I62" s="238"/>
      <c r="J62" s="238"/>
      <c r="K62" s="238"/>
      <c r="L62" s="238"/>
      <c r="M62" s="238"/>
      <c r="N62" s="238"/>
      <c r="O62" s="238"/>
      <c r="P62" s="238"/>
      <c r="Q62" s="238"/>
      <c r="R62" s="238"/>
      <c r="S62" s="238"/>
      <c r="T62" s="238"/>
      <c r="U62" s="238"/>
      <c r="V62" s="238"/>
      <c r="W62" s="238"/>
      <c r="X62" s="250"/>
      <c r="Y62" s="252" t="s">
        <v>57</v>
      </c>
      <c r="Z62" s="253"/>
      <c r="AA62" s="254"/>
      <c r="AB62" s="109" t="s">
        <v>384</v>
      </c>
      <c r="AC62" s="109"/>
      <c r="AD62" s="109"/>
      <c r="AE62" s="522">
        <v>16</v>
      </c>
      <c r="AF62" s="522"/>
      <c r="AG62" s="522"/>
      <c r="AH62" s="522"/>
      <c r="AI62" s="786">
        <v>11</v>
      </c>
      <c r="AJ62" s="786"/>
      <c r="AK62" s="786"/>
      <c r="AL62" s="786"/>
      <c r="AM62" s="786">
        <v>19</v>
      </c>
      <c r="AN62" s="786"/>
      <c r="AO62" s="786"/>
      <c r="AP62" s="786"/>
      <c r="AQ62" s="167" t="s">
        <v>369</v>
      </c>
      <c r="AR62" s="168"/>
      <c r="AS62" s="168"/>
      <c r="AT62" s="652"/>
      <c r="AU62" s="167" t="s">
        <v>369</v>
      </c>
      <c r="AV62" s="168"/>
      <c r="AW62" s="168"/>
      <c r="AX62" s="169"/>
    </row>
    <row r="63" spans="1:50" ht="20.100000000000001" customHeight="1" x14ac:dyDescent="0.15">
      <c r="A63" s="448"/>
      <c r="B63" s="449"/>
      <c r="C63" s="449"/>
      <c r="D63" s="449"/>
      <c r="E63" s="449"/>
      <c r="F63" s="450"/>
      <c r="G63" s="244"/>
      <c r="H63" s="244"/>
      <c r="I63" s="244"/>
      <c r="J63" s="244"/>
      <c r="K63" s="244"/>
      <c r="L63" s="244"/>
      <c r="M63" s="244"/>
      <c r="N63" s="244"/>
      <c r="O63" s="244"/>
      <c r="P63" s="244"/>
      <c r="Q63" s="244"/>
      <c r="R63" s="244"/>
      <c r="S63" s="244"/>
      <c r="T63" s="244"/>
      <c r="U63" s="244"/>
      <c r="V63" s="244"/>
      <c r="W63" s="244"/>
      <c r="X63" s="251"/>
      <c r="Y63" s="644" t="s">
        <v>58</v>
      </c>
      <c r="Z63" s="645"/>
      <c r="AA63" s="646"/>
      <c r="AB63" s="109" t="s">
        <v>369</v>
      </c>
      <c r="AC63" s="109"/>
      <c r="AD63" s="109"/>
      <c r="AE63" s="522" t="s">
        <v>363</v>
      </c>
      <c r="AF63" s="522"/>
      <c r="AG63" s="522"/>
      <c r="AH63" s="522"/>
      <c r="AI63" s="786" t="s">
        <v>363</v>
      </c>
      <c r="AJ63" s="786"/>
      <c r="AK63" s="786"/>
      <c r="AL63" s="786"/>
      <c r="AM63" s="786" t="s">
        <v>363</v>
      </c>
      <c r="AN63" s="786"/>
      <c r="AO63" s="786"/>
      <c r="AP63" s="786"/>
      <c r="AQ63" s="167" t="s">
        <v>369</v>
      </c>
      <c r="AR63" s="168"/>
      <c r="AS63" s="168"/>
      <c r="AT63" s="652"/>
      <c r="AU63" s="167" t="s">
        <v>369</v>
      </c>
      <c r="AV63" s="168"/>
      <c r="AW63" s="168"/>
      <c r="AX63" s="169"/>
    </row>
    <row r="64" spans="1:50" ht="20.100000000000001" customHeight="1" x14ac:dyDescent="0.15">
      <c r="A64" s="448"/>
      <c r="B64" s="449"/>
      <c r="C64" s="449"/>
      <c r="D64" s="449"/>
      <c r="E64" s="449"/>
      <c r="F64" s="450"/>
      <c r="G64" s="238" t="s">
        <v>381</v>
      </c>
      <c r="H64" s="238"/>
      <c r="I64" s="238"/>
      <c r="J64" s="238"/>
      <c r="K64" s="238"/>
      <c r="L64" s="238"/>
      <c r="M64" s="238"/>
      <c r="N64" s="238"/>
      <c r="O64" s="238"/>
      <c r="P64" s="238"/>
      <c r="Q64" s="238"/>
      <c r="R64" s="238"/>
      <c r="S64" s="238"/>
      <c r="T64" s="238"/>
      <c r="U64" s="238"/>
      <c r="V64" s="238"/>
      <c r="W64" s="238"/>
      <c r="X64" s="250"/>
      <c r="Y64" s="252" t="s">
        <v>57</v>
      </c>
      <c r="Z64" s="253"/>
      <c r="AA64" s="254"/>
      <c r="AB64" s="109" t="s">
        <v>384</v>
      </c>
      <c r="AC64" s="109"/>
      <c r="AD64" s="109"/>
      <c r="AE64" s="522">
        <v>15</v>
      </c>
      <c r="AF64" s="522"/>
      <c r="AG64" s="522"/>
      <c r="AH64" s="522"/>
      <c r="AI64" s="786">
        <v>13</v>
      </c>
      <c r="AJ64" s="786"/>
      <c r="AK64" s="786"/>
      <c r="AL64" s="786"/>
      <c r="AM64" s="786">
        <v>18</v>
      </c>
      <c r="AN64" s="786"/>
      <c r="AO64" s="786"/>
      <c r="AP64" s="786"/>
      <c r="AQ64" s="167" t="s">
        <v>369</v>
      </c>
      <c r="AR64" s="168"/>
      <c r="AS64" s="168"/>
      <c r="AT64" s="652"/>
      <c r="AU64" s="167" t="s">
        <v>369</v>
      </c>
      <c r="AV64" s="168"/>
      <c r="AW64" s="168"/>
      <c r="AX64" s="169"/>
    </row>
    <row r="65" spans="1:50" ht="20.100000000000001" customHeight="1" x14ac:dyDescent="0.15">
      <c r="A65" s="451"/>
      <c r="B65" s="452"/>
      <c r="C65" s="452"/>
      <c r="D65" s="452"/>
      <c r="E65" s="452"/>
      <c r="F65" s="453"/>
      <c r="G65" s="244"/>
      <c r="H65" s="244"/>
      <c r="I65" s="244"/>
      <c r="J65" s="244"/>
      <c r="K65" s="244"/>
      <c r="L65" s="244"/>
      <c r="M65" s="244"/>
      <c r="N65" s="244"/>
      <c r="O65" s="244"/>
      <c r="P65" s="244"/>
      <c r="Q65" s="244"/>
      <c r="R65" s="244"/>
      <c r="S65" s="244"/>
      <c r="T65" s="244"/>
      <c r="U65" s="244"/>
      <c r="V65" s="244"/>
      <c r="W65" s="244"/>
      <c r="X65" s="251"/>
      <c r="Y65" s="644" t="s">
        <v>58</v>
      </c>
      <c r="Z65" s="645"/>
      <c r="AA65" s="646"/>
      <c r="AB65" s="109" t="s">
        <v>369</v>
      </c>
      <c r="AC65" s="109"/>
      <c r="AD65" s="109"/>
      <c r="AE65" s="522" t="s">
        <v>363</v>
      </c>
      <c r="AF65" s="522"/>
      <c r="AG65" s="522"/>
      <c r="AH65" s="522"/>
      <c r="AI65" s="786" t="s">
        <v>363</v>
      </c>
      <c r="AJ65" s="786"/>
      <c r="AK65" s="786"/>
      <c r="AL65" s="786"/>
      <c r="AM65" s="786" t="s">
        <v>363</v>
      </c>
      <c r="AN65" s="786"/>
      <c r="AO65" s="786"/>
      <c r="AP65" s="786"/>
      <c r="AQ65" s="167" t="s">
        <v>369</v>
      </c>
      <c r="AR65" s="168"/>
      <c r="AS65" s="168"/>
      <c r="AT65" s="652"/>
      <c r="AU65" s="167" t="s">
        <v>369</v>
      </c>
      <c r="AV65" s="168"/>
      <c r="AW65" s="168"/>
      <c r="AX65" s="169"/>
    </row>
    <row r="66" spans="1:50" ht="21.95" customHeight="1" x14ac:dyDescent="0.15">
      <c r="A66" s="756" t="s">
        <v>15</v>
      </c>
      <c r="B66" s="757"/>
      <c r="C66" s="757"/>
      <c r="D66" s="757"/>
      <c r="E66" s="757"/>
      <c r="F66" s="758"/>
      <c r="G66" s="286" t="s">
        <v>16</v>
      </c>
      <c r="H66" s="286"/>
      <c r="I66" s="286"/>
      <c r="J66" s="286"/>
      <c r="K66" s="286"/>
      <c r="L66" s="286"/>
      <c r="M66" s="286"/>
      <c r="N66" s="286"/>
      <c r="O66" s="286"/>
      <c r="P66" s="286"/>
      <c r="Q66" s="286"/>
      <c r="R66" s="286"/>
      <c r="S66" s="286"/>
      <c r="T66" s="286"/>
      <c r="U66" s="286"/>
      <c r="V66" s="286"/>
      <c r="W66" s="286"/>
      <c r="X66" s="287"/>
      <c r="Y66" s="393"/>
      <c r="Z66" s="394"/>
      <c r="AA66" s="395"/>
      <c r="AB66" s="285" t="s">
        <v>11</v>
      </c>
      <c r="AC66" s="286"/>
      <c r="AD66" s="287"/>
      <c r="AE66" s="481">
        <f>AE55</f>
        <v>27</v>
      </c>
      <c r="AF66" s="481"/>
      <c r="AG66" s="481"/>
      <c r="AH66" s="481"/>
      <c r="AI66" s="787">
        <f>AI55</f>
        <v>28</v>
      </c>
      <c r="AJ66" s="787"/>
      <c r="AK66" s="787"/>
      <c r="AL66" s="787"/>
      <c r="AM66" s="787">
        <f>AM55</f>
        <v>29</v>
      </c>
      <c r="AN66" s="787"/>
      <c r="AO66" s="787"/>
      <c r="AP66" s="787"/>
      <c r="AQ66" s="533">
        <f>AQ55</f>
        <v>30</v>
      </c>
      <c r="AR66" s="533"/>
      <c r="AS66" s="533"/>
      <c r="AT66" s="533"/>
      <c r="AU66" s="533"/>
      <c r="AV66" s="533"/>
      <c r="AW66" s="533"/>
      <c r="AX66" s="534"/>
    </row>
    <row r="67" spans="1:50" ht="21.95" customHeight="1" x14ac:dyDescent="0.15">
      <c r="A67" s="759"/>
      <c r="B67" s="760"/>
      <c r="C67" s="760"/>
      <c r="D67" s="760"/>
      <c r="E67" s="760"/>
      <c r="F67" s="761"/>
      <c r="G67" s="396" t="s">
        <v>386</v>
      </c>
      <c r="H67" s="396"/>
      <c r="I67" s="396"/>
      <c r="J67" s="396"/>
      <c r="K67" s="396"/>
      <c r="L67" s="396"/>
      <c r="M67" s="396"/>
      <c r="N67" s="396"/>
      <c r="O67" s="396"/>
      <c r="P67" s="396"/>
      <c r="Q67" s="396"/>
      <c r="R67" s="396"/>
      <c r="S67" s="396"/>
      <c r="T67" s="396"/>
      <c r="U67" s="396"/>
      <c r="V67" s="396"/>
      <c r="W67" s="396"/>
      <c r="X67" s="396"/>
      <c r="Y67" s="398" t="s">
        <v>15</v>
      </c>
      <c r="Z67" s="399"/>
      <c r="AA67" s="400"/>
      <c r="AB67" s="536" t="s">
        <v>387</v>
      </c>
      <c r="AC67" s="537"/>
      <c r="AD67" s="538"/>
      <c r="AE67" s="535">
        <v>11669</v>
      </c>
      <c r="AF67" s="535"/>
      <c r="AG67" s="535"/>
      <c r="AH67" s="535"/>
      <c r="AI67" s="788">
        <v>9677</v>
      </c>
      <c r="AJ67" s="788"/>
      <c r="AK67" s="788"/>
      <c r="AL67" s="788"/>
      <c r="AM67" s="788">
        <v>10965</v>
      </c>
      <c r="AN67" s="788"/>
      <c r="AO67" s="788"/>
      <c r="AP67" s="788"/>
      <c r="AQ67" s="167"/>
      <c r="AR67" s="168"/>
      <c r="AS67" s="168"/>
      <c r="AT67" s="168"/>
      <c r="AU67" s="168"/>
      <c r="AV67" s="168"/>
      <c r="AW67" s="168"/>
      <c r="AX67" s="169"/>
    </row>
    <row r="68" spans="1:50" ht="21.95" customHeight="1" thickBot="1" x14ac:dyDescent="0.2">
      <c r="A68" s="762"/>
      <c r="B68" s="763"/>
      <c r="C68" s="763"/>
      <c r="D68" s="763"/>
      <c r="E68" s="763"/>
      <c r="F68" s="764"/>
      <c r="G68" s="397"/>
      <c r="H68" s="397"/>
      <c r="I68" s="397"/>
      <c r="J68" s="397"/>
      <c r="K68" s="397"/>
      <c r="L68" s="397"/>
      <c r="M68" s="397"/>
      <c r="N68" s="397"/>
      <c r="O68" s="397"/>
      <c r="P68" s="397"/>
      <c r="Q68" s="397"/>
      <c r="R68" s="397"/>
      <c r="S68" s="397"/>
      <c r="T68" s="397"/>
      <c r="U68" s="397"/>
      <c r="V68" s="397"/>
      <c r="W68" s="397"/>
      <c r="X68" s="397"/>
      <c r="Y68" s="130" t="s">
        <v>51</v>
      </c>
      <c r="Z68" s="131"/>
      <c r="AA68" s="132"/>
      <c r="AB68" s="456" t="s">
        <v>388</v>
      </c>
      <c r="AC68" s="457"/>
      <c r="AD68" s="458"/>
      <c r="AE68" s="480" t="s">
        <v>389</v>
      </c>
      <c r="AF68" s="480"/>
      <c r="AG68" s="480"/>
      <c r="AH68" s="480"/>
      <c r="AI68" s="789" t="s">
        <v>390</v>
      </c>
      <c r="AJ68" s="789"/>
      <c r="AK68" s="789"/>
      <c r="AL68" s="789"/>
      <c r="AM68" s="789" t="s">
        <v>492</v>
      </c>
      <c r="AN68" s="789"/>
      <c r="AO68" s="789"/>
      <c r="AP68" s="789"/>
      <c r="AQ68" s="480"/>
      <c r="AR68" s="480"/>
      <c r="AS68" s="480"/>
      <c r="AT68" s="480"/>
      <c r="AU68" s="480"/>
      <c r="AV68" s="480"/>
      <c r="AW68" s="480"/>
      <c r="AX68" s="513"/>
    </row>
    <row r="69" spans="1:50" ht="20.100000000000001" customHeight="1" x14ac:dyDescent="0.15">
      <c r="A69" s="510" t="s">
        <v>49</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2"/>
    </row>
    <row r="70" spans="1:50" ht="20.100000000000001" customHeight="1" x14ac:dyDescent="0.15">
      <c r="A70" s="3"/>
      <c r="B70" s="4"/>
      <c r="C70" s="654" t="s">
        <v>33</v>
      </c>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5"/>
      <c r="AD70" s="653" t="s">
        <v>37</v>
      </c>
      <c r="AE70" s="653"/>
      <c r="AF70" s="653"/>
      <c r="AG70" s="710" t="s">
        <v>32</v>
      </c>
      <c r="AH70" s="653"/>
      <c r="AI70" s="653"/>
      <c r="AJ70" s="653"/>
      <c r="AK70" s="653"/>
      <c r="AL70" s="653"/>
      <c r="AM70" s="653"/>
      <c r="AN70" s="653"/>
      <c r="AO70" s="653"/>
      <c r="AP70" s="653"/>
      <c r="AQ70" s="653"/>
      <c r="AR70" s="653"/>
      <c r="AS70" s="653"/>
      <c r="AT70" s="653"/>
      <c r="AU70" s="653"/>
      <c r="AV70" s="653"/>
      <c r="AW70" s="653"/>
      <c r="AX70" s="711"/>
    </row>
    <row r="71" spans="1:50" ht="33" customHeight="1" x14ac:dyDescent="0.15">
      <c r="A71" s="516" t="s">
        <v>139</v>
      </c>
      <c r="B71" s="517"/>
      <c r="C71" s="390" t="s">
        <v>140</v>
      </c>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2"/>
      <c r="AD71" s="488" t="s">
        <v>391</v>
      </c>
      <c r="AE71" s="489"/>
      <c r="AF71" s="489"/>
      <c r="AG71" s="471" t="s">
        <v>394</v>
      </c>
      <c r="AH71" s="472"/>
      <c r="AI71" s="472"/>
      <c r="AJ71" s="472"/>
      <c r="AK71" s="472"/>
      <c r="AL71" s="472"/>
      <c r="AM71" s="472"/>
      <c r="AN71" s="472"/>
      <c r="AO71" s="472"/>
      <c r="AP71" s="472"/>
      <c r="AQ71" s="472"/>
      <c r="AR71" s="472"/>
      <c r="AS71" s="472"/>
      <c r="AT71" s="472"/>
      <c r="AU71" s="472"/>
      <c r="AV71" s="472"/>
      <c r="AW71" s="472"/>
      <c r="AX71" s="473"/>
    </row>
    <row r="72" spans="1:50" ht="33" customHeight="1" x14ac:dyDescent="0.15">
      <c r="A72" s="518"/>
      <c r="B72" s="519"/>
      <c r="C72" s="462" t="s">
        <v>38</v>
      </c>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362"/>
      <c r="AD72" s="101" t="s">
        <v>391</v>
      </c>
      <c r="AE72" s="102"/>
      <c r="AF72" s="102"/>
      <c r="AG72" s="240"/>
      <c r="AH72" s="241"/>
      <c r="AI72" s="241"/>
      <c r="AJ72" s="241"/>
      <c r="AK72" s="241"/>
      <c r="AL72" s="241"/>
      <c r="AM72" s="241"/>
      <c r="AN72" s="241"/>
      <c r="AO72" s="241"/>
      <c r="AP72" s="241"/>
      <c r="AQ72" s="241"/>
      <c r="AR72" s="241"/>
      <c r="AS72" s="241"/>
      <c r="AT72" s="241"/>
      <c r="AU72" s="241"/>
      <c r="AV72" s="241"/>
      <c r="AW72" s="241"/>
      <c r="AX72" s="242"/>
    </row>
    <row r="73" spans="1:50" ht="33" customHeight="1" x14ac:dyDescent="0.15">
      <c r="A73" s="520"/>
      <c r="B73" s="521"/>
      <c r="C73" s="464" t="s">
        <v>141</v>
      </c>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6"/>
      <c r="AD73" s="474" t="s">
        <v>391</v>
      </c>
      <c r="AE73" s="475"/>
      <c r="AF73" s="475"/>
      <c r="AG73" s="243"/>
      <c r="AH73" s="244"/>
      <c r="AI73" s="244"/>
      <c r="AJ73" s="244"/>
      <c r="AK73" s="244"/>
      <c r="AL73" s="244"/>
      <c r="AM73" s="244"/>
      <c r="AN73" s="244"/>
      <c r="AO73" s="244"/>
      <c r="AP73" s="244"/>
      <c r="AQ73" s="244"/>
      <c r="AR73" s="244"/>
      <c r="AS73" s="244"/>
      <c r="AT73" s="244"/>
      <c r="AU73" s="244"/>
      <c r="AV73" s="244"/>
      <c r="AW73" s="244"/>
      <c r="AX73" s="245"/>
    </row>
    <row r="74" spans="1:50" ht="21.95" customHeight="1" x14ac:dyDescent="0.15">
      <c r="A74" s="313" t="s">
        <v>40</v>
      </c>
      <c r="B74" s="314"/>
      <c r="C74" s="467" t="s">
        <v>42</v>
      </c>
      <c r="D74" s="468"/>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70"/>
      <c r="AD74" s="530" t="s">
        <v>391</v>
      </c>
      <c r="AE74" s="531"/>
      <c r="AF74" s="532"/>
      <c r="AG74" s="237" t="s">
        <v>478</v>
      </c>
      <c r="AH74" s="238"/>
      <c r="AI74" s="238"/>
      <c r="AJ74" s="238"/>
      <c r="AK74" s="238"/>
      <c r="AL74" s="238"/>
      <c r="AM74" s="238"/>
      <c r="AN74" s="238"/>
      <c r="AO74" s="238"/>
      <c r="AP74" s="238"/>
      <c r="AQ74" s="238"/>
      <c r="AR74" s="238"/>
      <c r="AS74" s="238"/>
      <c r="AT74" s="238"/>
      <c r="AU74" s="238"/>
      <c r="AV74" s="238"/>
      <c r="AW74" s="238"/>
      <c r="AX74" s="239"/>
    </row>
    <row r="75" spans="1:50" ht="30" customHeight="1" x14ac:dyDescent="0.15">
      <c r="A75" s="315"/>
      <c r="B75" s="316"/>
      <c r="C75" s="610"/>
      <c r="D75" s="611"/>
      <c r="E75" s="692" t="s">
        <v>172</v>
      </c>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4"/>
      <c r="AD75" s="101" t="s">
        <v>392</v>
      </c>
      <c r="AE75" s="102"/>
      <c r="AF75" s="103"/>
      <c r="AG75" s="240"/>
      <c r="AH75" s="241"/>
      <c r="AI75" s="241"/>
      <c r="AJ75" s="241"/>
      <c r="AK75" s="241"/>
      <c r="AL75" s="241"/>
      <c r="AM75" s="241"/>
      <c r="AN75" s="241"/>
      <c r="AO75" s="241"/>
      <c r="AP75" s="241"/>
      <c r="AQ75" s="241"/>
      <c r="AR75" s="241"/>
      <c r="AS75" s="241"/>
      <c r="AT75" s="241"/>
      <c r="AU75" s="241"/>
      <c r="AV75" s="241"/>
      <c r="AW75" s="241"/>
      <c r="AX75" s="242"/>
    </row>
    <row r="76" spans="1:50" ht="21.95" customHeight="1" x14ac:dyDescent="0.15">
      <c r="A76" s="315"/>
      <c r="B76" s="316"/>
      <c r="C76" s="612"/>
      <c r="D76" s="613"/>
      <c r="E76" s="695" t="s">
        <v>173</v>
      </c>
      <c r="F76" s="696"/>
      <c r="G76" s="696"/>
      <c r="H76" s="696"/>
      <c r="I76" s="696"/>
      <c r="J76" s="696"/>
      <c r="K76" s="696"/>
      <c r="L76" s="696"/>
      <c r="M76" s="696"/>
      <c r="N76" s="696"/>
      <c r="O76" s="696"/>
      <c r="P76" s="696"/>
      <c r="Q76" s="696"/>
      <c r="R76" s="696"/>
      <c r="S76" s="696"/>
      <c r="T76" s="696"/>
      <c r="U76" s="696"/>
      <c r="V76" s="696"/>
      <c r="W76" s="696"/>
      <c r="X76" s="696"/>
      <c r="Y76" s="696"/>
      <c r="Z76" s="696"/>
      <c r="AA76" s="696"/>
      <c r="AB76" s="696"/>
      <c r="AC76" s="697"/>
      <c r="AD76" s="442" t="s">
        <v>392</v>
      </c>
      <c r="AE76" s="443"/>
      <c r="AF76" s="444"/>
      <c r="AG76" s="240"/>
      <c r="AH76" s="241"/>
      <c r="AI76" s="241"/>
      <c r="AJ76" s="241"/>
      <c r="AK76" s="241"/>
      <c r="AL76" s="241"/>
      <c r="AM76" s="241"/>
      <c r="AN76" s="241"/>
      <c r="AO76" s="241"/>
      <c r="AP76" s="241"/>
      <c r="AQ76" s="241"/>
      <c r="AR76" s="241"/>
      <c r="AS76" s="241"/>
      <c r="AT76" s="241"/>
      <c r="AU76" s="241"/>
      <c r="AV76" s="241"/>
      <c r="AW76" s="241"/>
      <c r="AX76" s="242"/>
    </row>
    <row r="77" spans="1:50" ht="21.95" customHeight="1" x14ac:dyDescent="0.15">
      <c r="A77" s="315"/>
      <c r="B77" s="317"/>
      <c r="C77" s="712" t="s">
        <v>43</v>
      </c>
      <c r="D77" s="713"/>
      <c r="E77" s="713"/>
      <c r="F77" s="713"/>
      <c r="G77" s="713"/>
      <c r="H77" s="713"/>
      <c r="I77" s="713"/>
      <c r="J77" s="713"/>
      <c r="K77" s="713"/>
      <c r="L77" s="713"/>
      <c r="M77" s="713"/>
      <c r="N77" s="713"/>
      <c r="O77" s="713"/>
      <c r="P77" s="713"/>
      <c r="Q77" s="713"/>
      <c r="R77" s="713"/>
      <c r="S77" s="713"/>
      <c r="T77" s="713"/>
      <c r="U77" s="713"/>
      <c r="V77" s="713"/>
      <c r="W77" s="713"/>
      <c r="X77" s="713"/>
      <c r="Y77" s="713"/>
      <c r="Z77" s="713"/>
      <c r="AA77" s="713"/>
      <c r="AB77" s="713"/>
      <c r="AC77" s="713"/>
      <c r="AD77" s="530" t="s">
        <v>393</v>
      </c>
      <c r="AE77" s="531"/>
      <c r="AF77" s="531"/>
      <c r="AG77" s="240"/>
      <c r="AH77" s="241"/>
      <c r="AI77" s="241"/>
      <c r="AJ77" s="241"/>
      <c r="AK77" s="241"/>
      <c r="AL77" s="241"/>
      <c r="AM77" s="241"/>
      <c r="AN77" s="241"/>
      <c r="AO77" s="241"/>
      <c r="AP77" s="241"/>
      <c r="AQ77" s="241"/>
      <c r="AR77" s="241"/>
      <c r="AS77" s="241"/>
      <c r="AT77" s="241"/>
      <c r="AU77" s="241"/>
      <c r="AV77" s="241"/>
      <c r="AW77" s="241"/>
      <c r="AX77" s="242"/>
    </row>
    <row r="78" spans="1:50" ht="21.95" customHeight="1" x14ac:dyDescent="0.15">
      <c r="A78" s="315"/>
      <c r="B78" s="317"/>
      <c r="C78" s="361" t="s">
        <v>142</v>
      </c>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101" t="s">
        <v>393</v>
      </c>
      <c r="AE78" s="102"/>
      <c r="AF78" s="102"/>
      <c r="AG78" s="240"/>
      <c r="AH78" s="241"/>
      <c r="AI78" s="241"/>
      <c r="AJ78" s="241"/>
      <c r="AK78" s="241"/>
      <c r="AL78" s="241"/>
      <c r="AM78" s="241"/>
      <c r="AN78" s="241"/>
      <c r="AO78" s="241"/>
      <c r="AP78" s="241"/>
      <c r="AQ78" s="241"/>
      <c r="AR78" s="241"/>
      <c r="AS78" s="241"/>
      <c r="AT78" s="241"/>
      <c r="AU78" s="241"/>
      <c r="AV78" s="241"/>
      <c r="AW78" s="241"/>
      <c r="AX78" s="242"/>
    </row>
    <row r="79" spans="1:50" ht="21.95" customHeight="1" x14ac:dyDescent="0.15">
      <c r="A79" s="315"/>
      <c r="B79" s="317"/>
      <c r="C79" s="361" t="s">
        <v>39</v>
      </c>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101" t="s">
        <v>393</v>
      </c>
      <c r="AE79" s="102"/>
      <c r="AF79" s="102"/>
      <c r="AG79" s="240"/>
      <c r="AH79" s="241"/>
      <c r="AI79" s="241"/>
      <c r="AJ79" s="241"/>
      <c r="AK79" s="241"/>
      <c r="AL79" s="241"/>
      <c r="AM79" s="241"/>
      <c r="AN79" s="241"/>
      <c r="AO79" s="241"/>
      <c r="AP79" s="241"/>
      <c r="AQ79" s="241"/>
      <c r="AR79" s="241"/>
      <c r="AS79" s="241"/>
      <c r="AT79" s="241"/>
      <c r="AU79" s="241"/>
      <c r="AV79" s="241"/>
      <c r="AW79" s="241"/>
      <c r="AX79" s="242"/>
    </row>
    <row r="80" spans="1:50" ht="21.95" customHeight="1" x14ac:dyDescent="0.15">
      <c r="A80" s="315"/>
      <c r="B80" s="317"/>
      <c r="C80" s="361" t="s">
        <v>44</v>
      </c>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3"/>
      <c r="AD80" s="101" t="s">
        <v>391</v>
      </c>
      <c r="AE80" s="102"/>
      <c r="AF80" s="102"/>
      <c r="AG80" s="240"/>
      <c r="AH80" s="241"/>
      <c r="AI80" s="241"/>
      <c r="AJ80" s="241"/>
      <c r="AK80" s="241"/>
      <c r="AL80" s="241"/>
      <c r="AM80" s="241"/>
      <c r="AN80" s="241"/>
      <c r="AO80" s="241"/>
      <c r="AP80" s="241"/>
      <c r="AQ80" s="241"/>
      <c r="AR80" s="241"/>
      <c r="AS80" s="241"/>
      <c r="AT80" s="241"/>
      <c r="AU80" s="241"/>
      <c r="AV80" s="241"/>
      <c r="AW80" s="241"/>
      <c r="AX80" s="242"/>
    </row>
    <row r="81" spans="1:50" ht="21.95" customHeight="1" x14ac:dyDescent="0.15">
      <c r="A81" s="315"/>
      <c r="B81" s="317"/>
      <c r="C81" s="361" t="s">
        <v>48</v>
      </c>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3"/>
      <c r="AD81" s="474" t="s">
        <v>393</v>
      </c>
      <c r="AE81" s="475"/>
      <c r="AF81" s="475"/>
      <c r="AG81" s="240"/>
      <c r="AH81" s="241"/>
      <c r="AI81" s="241"/>
      <c r="AJ81" s="241"/>
      <c r="AK81" s="241"/>
      <c r="AL81" s="241"/>
      <c r="AM81" s="241"/>
      <c r="AN81" s="241"/>
      <c r="AO81" s="241"/>
      <c r="AP81" s="241"/>
      <c r="AQ81" s="241"/>
      <c r="AR81" s="241"/>
      <c r="AS81" s="241"/>
      <c r="AT81" s="241"/>
      <c r="AU81" s="241"/>
      <c r="AV81" s="241"/>
      <c r="AW81" s="241"/>
      <c r="AX81" s="242"/>
    </row>
    <row r="82" spans="1:50" ht="21.95" customHeight="1" x14ac:dyDescent="0.15">
      <c r="A82" s="315"/>
      <c r="B82" s="317"/>
      <c r="C82" s="482" t="s">
        <v>189</v>
      </c>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4"/>
      <c r="AD82" s="101" t="s">
        <v>393</v>
      </c>
      <c r="AE82" s="102"/>
      <c r="AF82" s="103"/>
      <c r="AG82" s="240"/>
      <c r="AH82" s="241"/>
      <c r="AI82" s="241"/>
      <c r="AJ82" s="241"/>
      <c r="AK82" s="241"/>
      <c r="AL82" s="241"/>
      <c r="AM82" s="241"/>
      <c r="AN82" s="241"/>
      <c r="AO82" s="241"/>
      <c r="AP82" s="241"/>
      <c r="AQ82" s="241"/>
      <c r="AR82" s="241"/>
      <c r="AS82" s="241"/>
      <c r="AT82" s="241"/>
      <c r="AU82" s="241"/>
      <c r="AV82" s="241"/>
      <c r="AW82" s="241"/>
      <c r="AX82" s="242"/>
    </row>
    <row r="83" spans="1:50" ht="21.95" customHeight="1" x14ac:dyDescent="0.15">
      <c r="A83" s="318"/>
      <c r="B83" s="319"/>
      <c r="C83" s="320" t="s">
        <v>200</v>
      </c>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2"/>
      <c r="AD83" s="442" t="s">
        <v>391</v>
      </c>
      <c r="AE83" s="443"/>
      <c r="AF83" s="444"/>
      <c r="AG83" s="243"/>
      <c r="AH83" s="244"/>
      <c r="AI83" s="244"/>
      <c r="AJ83" s="244"/>
      <c r="AK83" s="244"/>
      <c r="AL83" s="244"/>
      <c r="AM83" s="244"/>
      <c r="AN83" s="244"/>
      <c r="AO83" s="244"/>
      <c r="AP83" s="244"/>
      <c r="AQ83" s="244"/>
      <c r="AR83" s="244"/>
      <c r="AS83" s="244"/>
      <c r="AT83" s="244"/>
      <c r="AU83" s="244"/>
      <c r="AV83" s="244"/>
      <c r="AW83" s="244"/>
      <c r="AX83" s="245"/>
    </row>
    <row r="84" spans="1:50" ht="48" customHeight="1" x14ac:dyDescent="0.15">
      <c r="A84" s="313" t="s">
        <v>41</v>
      </c>
      <c r="B84" s="435"/>
      <c r="C84" s="499" t="s">
        <v>201</v>
      </c>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1"/>
      <c r="AD84" s="530" t="s">
        <v>391</v>
      </c>
      <c r="AE84" s="531"/>
      <c r="AF84" s="532"/>
      <c r="AG84" s="237" t="s">
        <v>484</v>
      </c>
      <c r="AH84" s="238"/>
      <c r="AI84" s="238"/>
      <c r="AJ84" s="238"/>
      <c r="AK84" s="238"/>
      <c r="AL84" s="238"/>
      <c r="AM84" s="238"/>
      <c r="AN84" s="238"/>
      <c r="AO84" s="238"/>
      <c r="AP84" s="238"/>
      <c r="AQ84" s="238"/>
      <c r="AR84" s="238"/>
      <c r="AS84" s="238"/>
      <c r="AT84" s="238"/>
      <c r="AU84" s="238"/>
      <c r="AV84" s="238"/>
      <c r="AW84" s="238"/>
      <c r="AX84" s="239"/>
    </row>
    <row r="85" spans="1:50" ht="48" customHeight="1" x14ac:dyDescent="0.15">
      <c r="A85" s="315"/>
      <c r="B85" s="317"/>
      <c r="C85" s="719" t="s">
        <v>46</v>
      </c>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1"/>
      <c r="AD85" s="454" t="s">
        <v>391</v>
      </c>
      <c r="AE85" s="455"/>
      <c r="AF85" s="455"/>
      <c r="AG85" s="240"/>
      <c r="AH85" s="241"/>
      <c r="AI85" s="241"/>
      <c r="AJ85" s="241"/>
      <c r="AK85" s="241"/>
      <c r="AL85" s="241"/>
      <c r="AM85" s="241"/>
      <c r="AN85" s="241"/>
      <c r="AO85" s="241"/>
      <c r="AP85" s="241"/>
      <c r="AQ85" s="241"/>
      <c r="AR85" s="241"/>
      <c r="AS85" s="241"/>
      <c r="AT85" s="241"/>
      <c r="AU85" s="241"/>
      <c r="AV85" s="241"/>
      <c r="AW85" s="241"/>
      <c r="AX85" s="242"/>
    </row>
    <row r="86" spans="1:50" ht="48" customHeight="1" x14ac:dyDescent="0.15">
      <c r="A86" s="315"/>
      <c r="B86" s="317"/>
      <c r="C86" s="361" t="s">
        <v>155</v>
      </c>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101" t="s">
        <v>391</v>
      </c>
      <c r="AE86" s="102"/>
      <c r="AF86" s="102"/>
      <c r="AG86" s="240"/>
      <c r="AH86" s="241"/>
      <c r="AI86" s="241"/>
      <c r="AJ86" s="241"/>
      <c r="AK86" s="241"/>
      <c r="AL86" s="241"/>
      <c r="AM86" s="241"/>
      <c r="AN86" s="241"/>
      <c r="AO86" s="241"/>
      <c r="AP86" s="241"/>
      <c r="AQ86" s="241"/>
      <c r="AR86" s="241"/>
      <c r="AS86" s="241"/>
      <c r="AT86" s="241"/>
      <c r="AU86" s="241"/>
      <c r="AV86" s="241"/>
      <c r="AW86" s="241"/>
      <c r="AX86" s="242"/>
    </row>
    <row r="87" spans="1:50" ht="48" customHeight="1" x14ac:dyDescent="0.15">
      <c r="A87" s="318"/>
      <c r="B87" s="319"/>
      <c r="C87" s="361" t="s">
        <v>45</v>
      </c>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101" t="s">
        <v>391</v>
      </c>
      <c r="AE87" s="102"/>
      <c r="AF87" s="102"/>
      <c r="AG87" s="243"/>
      <c r="AH87" s="244"/>
      <c r="AI87" s="244"/>
      <c r="AJ87" s="244"/>
      <c r="AK87" s="244"/>
      <c r="AL87" s="244"/>
      <c r="AM87" s="244"/>
      <c r="AN87" s="244"/>
      <c r="AO87" s="244"/>
      <c r="AP87" s="244"/>
      <c r="AQ87" s="244"/>
      <c r="AR87" s="244"/>
      <c r="AS87" s="244"/>
      <c r="AT87" s="244"/>
      <c r="AU87" s="244"/>
      <c r="AV87" s="244"/>
      <c r="AW87" s="244"/>
      <c r="AX87" s="245"/>
    </row>
    <row r="88" spans="1:50" ht="30" customHeight="1" x14ac:dyDescent="0.15">
      <c r="A88" s="324" t="s">
        <v>60</v>
      </c>
      <c r="B88" s="325"/>
      <c r="C88" s="626" t="s">
        <v>143</v>
      </c>
      <c r="D88" s="627"/>
      <c r="E88" s="627"/>
      <c r="F88" s="627"/>
      <c r="G88" s="627"/>
      <c r="H88" s="627"/>
      <c r="I88" s="627"/>
      <c r="J88" s="627"/>
      <c r="K88" s="627"/>
      <c r="L88" s="627"/>
      <c r="M88" s="627"/>
      <c r="N88" s="627"/>
      <c r="O88" s="627"/>
      <c r="P88" s="627"/>
      <c r="Q88" s="627"/>
      <c r="R88" s="627"/>
      <c r="S88" s="627"/>
      <c r="T88" s="627"/>
      <c r="U88" s="627"/>
      <c r="V88" s="627"/>
      <c r="W88" s="627"/>
      <c r="X88" s="627"/>
      <c r="Y88" s="627"/>
      <c r="Z88" s="627"/>
      <c r="AA88" s="627"/>
      <c r="AB88" s="627"/>
      <c r="AC88" s="469"/>
      <c r="AD88" s="530"/>
      <c r="AE88" s="531"/>
      <c r="AF88" s="531"/>
      <c r="AG88" s="237"/>
      <c r="AH88" s="238"/>
      <c r="AI88" s="238"/>
      <c r="AJ88" s="238"/>
      <c r="AK88" s="238"/>
      <c r="AL88" s="238"/>
      <c r="AM88" s="238"/>
      <c r="AN88" s="238"/>
      <c r="AO88" s="238"/>
      <c r="AP88" s="238"/>
      <c r="AQ88" s="238"/>
      <c r="AR88" s="238"/>
      <c r="AS88" s="238"/>
      <c r="AT88" s="238"/>
      <c r="AU88" s="238"/>
      <c r="AV88" s="238"/>
      <c r="AW88" s="238"/>
      <c r="AX88" s="239"/>
    </row>
    <row r="89" spans="1:50" ht="15.95" customHeight="1" x14ac:dyDescent="0.15">
      <c r="A89" s="326"/>
      <c r="B89" s="327"/>
      <c r="C89" s="496" t="s">
        <v>65</v>
      </c>
      <c r="D89" s="497"/>
      <c r="E89" s="497"/>
      <c r="F89" s="497"/>
      <c r="G89" s="497"/>
      <c r="H89" s="497"/>
      <c r="I89" s="497"/>
      <c r="J89" s="497"/>
      <c r="K89" s="497"/>
      <c r="L89" s="497"/>
      <c r="M89" s="497"/>
      <c r="N89" s="497"/>
      <c r="O89" s="498"/>
      <c r="P89" s="514" t="s">
        <v>0</v>
      </c>
      <c r="Q89" s="514"/>
      <c r="R89" s="514"/>
      <c r="S89" s="515"/>
      <c r="T89" s="539" t="s">
        <v>26</v>
      </c>
      <c r="U89" s="514"/>
      <c r="V89" s="514"/>
      <c r="W89" s="514"/>
      <c r="X89" s="514"/>
      <c r="Y89" s="514"/>
      <c r="Z89" s="514"/>
      <c r="AA89" s="514"/>
      <c r="AB89" s="514"/>
      <c r="AC89" s="514"/>
      <c r="AD89" s="514"/>
      <c r="AE89" s="514"/>
      <c r="AF89" s="540"/>
      <c r="AG89" s="240"/>
      <c r="AH89" s="241"/>
      <c r="AI89" s="241"/>
      <c r="AJ89" s="241"/>
      <c r="AK89" s="241"/>
      <c r="AL89" s="241"/>
      <c r="AM89" s="241"/>
      <c r="AN89" s="241"/>
      <c r="AO89" s="241"/>
      <c r="AP89" s="241"/>
      <c r="AQ89" s="241"/>
      <c r="AR89" s="241"/>
      <c r="AS89" s="241"/>
      <c r="AT89" s="241"/>
      <c r="AU89" s="241"/>
      <c r="AV89" s="241"/>
      <c r="AW89" s="241"/>
      <c r="AX89" s="242"/>
    </row>
    <row r="90" spans="1:50" ht="15.95" customHeight="1" x14ac:dyDescent="0.15">
      <c r="A90" s="326"/>
      <c r="B90" s="327"/>
      <c r="C90" s="485"/>
      <c r="D90" s="486"/>
      <c r="E90" s="486"/>
      <c r="F90" s="486"/>
      <c r="G90" s="486"/>
      <c r="H90" s="486"/>
      <c r="I90" s="486"/>
      <c r="J90" s="486"/>
      <c r="K90" s="486"/>
      <c r="L90" s="486"/>
      <c r="M90" s="486"/>
      <c r="N90" s="486"/>
      <c r="O90" s="487"/>
      <c r="P90" s="528"/>
      <c r="Q90" s="528"/>
      <c r="R90" s="528"/>
      <c r="S90" s="529"/>
      <c r="T90" s="330"/>
      <c r="U90" s="331"/>
      <c r="V90" s="331"/>
      <c r="W90" s="331"/>
      <c r="X90" s="331"/>
      <c r="Y90" s="331"/>
      <c r="Z90" s="331"/>
      <c r="AA90" s="331"/>
      <c r="AB90" s="331"/>
      <c r="AC90" s="331"/>
      <c r="AD90" s="331"/>
      <c r="AE90" s="331"/>
      <c r="AF90" s="332"/>
      <c r="AG90" s="240"/>
      <c r="AH90" s="241"/>
      <c r="AI90" s="241"/>
      <c r="AJ90" s="241"/>
      <c r="AK90" s="241"/>
      <c r="AL90" s="241"/>
      <c r="AM90" s="241"/>
      <c r="AN90" s="241"/>
      <c r="AO90" s="241"/>
      <c r="AP90" s="241"/>
      <c r="AQ90" s="241"/>
      <c r="AR90" s="241"/>
      <c r="AS90" s="241"/>
      <c r="AT90" s="241"/>
      <c r="AU90" s="241"/>
      <c r="AV90" s="241"/>
      <c r="AW90" s="241"/>
      <c r="AX90" s="242"/>
    </row>
    <row r="91" spans="1:50" ht="15.95" customHeight="1" x14ac:dyDescent="0.15">
      <c r="A91" s="326"/>
      <c r="B91" s="327"/>
      <c r="C91" s="485"/>
      <c r="D91" s="486"/>
      <c r="E91" s="486"/>
      <c r="F91" s="486"/>
      <c r="G91" s="486"/>
      <c r="H91" s="486"/>
      <c r="I91" s="486"/>
      <c r="J91" s="486"/>
      <c r="K91" s="486"/>
      <c r="L91" s="486"/>
      <c r="M91" s="486"/>
      <c r="N91" s="486"/>
      <c r="O91" s="487"/>
      <c r="P91" s="528"/>
      <c r="Q91" s="528"/>
      <c r="R91" s="528"/>
      <c r="S91" s="529"/>
      <c r="T91" s="330"/>
      <c r="U91" s="331"/>
      <c r="V91" s="331"/>
      <c r="W91" s="331"/>
      <c r="X91" s="331"/>
      <c r="Y91" s="331"/>
      <c r="Z91" s="331"/>
      <c r="AA91" s="331"/>
      <c r="AB91" s="331"/>
      <c r="AC91" s="331"/>
      <c r="AD91" s="331"/>
      <c r="AE91" s="331"/>
      <c r="AF91" s="332"/>
      <c r="AG91" s="240"/>
      <c r="AH91" s="241"/>
      <c r="AI91" s="241"/>
      <c r="AJ91" s="241"/>
      <c r="AK91" s="241"/>
      <c r="AL91" s="241"/>
      <c r="AM91" s="241"/>
      <c r="AN91" s="241"/>
      <c r="AO91" s="241"/>
      <c r="AP91" s="241"/>
      <c r="AQ91" s="241"/>
      <c r="AR91" s="241"/>
      <c r="AS91" s="241"/>
      <c r="AT91" s="241"/>
      <c r="AU91" s="241"/>
      <c r="AV91" s="241"/>
      <c r="AW91" s="241"/>
      <c r="AX91" s="242"/>
    </row>
    <row r="92" spans="1:50" ht="15.95" customHeight="1" x14ac:dyDescent="0.15">
      <c r="A92" s="326"/>
      <c r="B92" s="327"/>
      <c r="C92" s="485"/>
      <c r="D92" s="486"/>
      <c r="E92" s="486"/>
      <c r="F92" s="486"/>
      <c r="G92" s="486"/>
      <c r="H92" s="486"/>
      <c r="I92" s="486"/>
      <c r="J92" s="486"/>
      <c r="K92" s="486"/>
      <c r="L92" s="486"/>
      <c r="M92" s="486"/>
      <c r="N92" s="486"/>
      <c r="O92" s="487"/>
      <c r="P92" s="528"/>
      <c r="Q92" s="528"/>
      <c r="R92" s="528"/>
      <c r="S92" s="529"/>
      <c r="T92" s="330"/>
      <c r="U92" s="331"/>
      <c r="V92" s="331"/>
      <c r="W92" s="331"/>
      <c r="X92" s="331"/>
      <c r="Y92" s="331"/>
      <c r="Z92" s="331"/>
      <c r="AA92" s="331"/>
      <c r="AB92" s="331"/>
      <c r="AC92" s="331"/>
      <c r="AD92" s="331"/>
      <c r="AE92" s="331"/>
      <c r="AF92" s="332"/>
      <c r="AG92" s="240"/>
      <c r="AH92" s="241"/>
      <c r="AI92" s="241"/>
      <c r="AJ92" s="241"/>
      <c r="AK92" s="241"/>
      <c r="AL92" s="241"/>
      <c r="AM92" s="241"/>
      <c r="AN92" s="241"/>
      <c r="AO92" s="241"/>
      <c r="AP92" s="241"/>
      <c r="AQ92" s="241"/>
      <c r="AR92" s="241"/>
      <c r="AS92" s="241"/>
      <c r="AT92" s="241"/>
      <c r="AU92" s="241"/>
      <c r="AV92" s="241"/>
      <c r="AW92" s="241"/>
      <c r="AX92" s="242"/>
    </row>
    <row r="93" spans="1:50" ht="15.95" customHeight="1" x14ac:dyDescent="0.15">
      <c r="A93" s="326"/>
      <c r="B93" s="327"/>
      <c r="C93" s="485"/>
      <c r="D93" s="486"/>
      <c r="E93" s="486"/>
      <c r="F93" s="486"/>
      <c r="G93" s="486"/>
      <c r="H93" s="486"/>
      <c r="I93" s="486"/>
      <c r="J93" s="486"/>
      <c r="K93" s="486"/>
      <c r="L93" s="486"/>
      <c r="M93" s="486"/>
      <c r="N93" s="486"/>
      <c r="O93" s="487"/>
      <c r="P93" s="528"/>
      <c r="Q93" s="528"/>
      <c r="R93" s="528"/>
      <c r="S93" s="529"/>
      <c r="T93" s="330"/>
      <c r="U93" s="331"/>
      <c r="V93" s="331"/>
      <c r="W93" s="331"/>
      <c r="X93" s="331"/>
      <c r="Y93" s="331"/>
      <c r="Z93" s="331"/>
      <c r="AA93" s="331"/>
      <c r="AB93" s="331"/>
      <c r="AC93" s="331"/>
      <c r="AD93" s="331"/>
      <c r="AE93" s="331"/>
      <c r="AF93" s="332"/>
      <c r="AG93" s="240"/>
      <c r="AH93" s="241"/>
      <c r="AI93" s="241"/>
      <c r="AJ93" s="241"/>
      <c r="AK93" s="241"/>
      <c r="AL93" s="241"/>
      <c r="AM93" s="241"/>
      <c r="AN93" s="241"/>
      <c r="AO93" s="241"/>
      <c r="AP93" s="241"/>
      <c r="AQ93" s="241"/>
      <c r="AR93" s="241"/>
      <c r="AS93" s="241"/>
      <c r="AT93" s="241"/>
      <c r="AU93" s="241"/>
      <c r="AV93" s="241"/>
      <c r="AW93" s="241"/>
      <c r="AX93" s="242"/>
    </row>
    <row r="94" spans="1:50" ht="15.95" customHeight="1" x14ac:dyDescent="0.15">
      <c r="A94" s="328"/>
      <c r="B94" s="329"/>
      <c r="C94" s="493"/>
      <c r="D94" s="494"/>
      <c r="E94" s="494"/>
      <c r="F94" s="494"/>
      <c r="G94" s="494"/>
      <c r="H94" s="494"/>
      <c r="I94" s="494"/>
      <c r="J94" s="494"/>
      <c r="K94" s="494"/>
      <c r="L94" s="494"/>
      <c r="M94" s="494"/>
      <c r="N94" s="494"/>
      <c r="O94" s="495"/>
      <c r="P94" s="771"/>
      <c r="Q94" s="771"/>
      <c r="R94" s="771"/>
      <c r="S94" s="772"/>
      <c r="T94" s="439"/>
      <c r="U94" s="440"/>
      <c r="V94" s="440"/>
      <c r="W94" s="440"/>
      <c r="X94" s="440"/>
      <c r="Y94" s="440"/>
      <c r="Z94" s="440"/>
      <c r="AA94" s="440"/>
      <c r="AB94" s="440"/>
      <c r="AC94" s="440"/>
      <c r="AD94" s="440"/>
      <c r="AE94" s="440"/>
      <c r="AF94" s="441"/>
      <c r="AG94" s="243"/>
      <c r="AH94" s="244"/>
      <c r="AI94" s="244"/>
      <c r="AJ94" s="244"/>
      <c r="AK94" s="244"/>
      <c r="AL94" s="244"/>
      <c r="AM94" s="244"/>
      <c r="AN94" s="244"/>
      <c r="AO94" s="244"/>
      <c r="AP94" s="244"/>
      <c r="AQ94" s="244"/>
      <c r="AR94" s="244"/>
      <c r="AS94" s="244"/>
      <c r="AT94" s="244"/>
      <c r="AU94" s="244"/>
      <c r="AV94" s="244"/>
      <c r="AW94" s="244"/>
      <c r="AX94" s="245"/>
    </row>
    <row r="95" spans="1:50" ht="57" customHeight="1" x14ac:dyDescent="0.15">
      <c r="A95" s="313" t="s">
        <v>50</v>
      </c>
      <c r="B95" s="676"/>
      <c r="C95" s="152" t="s">
        <v>55</v>
      </c>
      <c r="D95" s="714"/>
      <c r="E95" s="714"/>
      <c r="F95" s="715"/>
      <c r="G95" s="425" t="s">
        <v>454</v>
      </c>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66.75" customHeight="1" thickBot="1" x14ac:dyDescent="0.2">
      <c r="A96" s="677"/>
      <c r="B96" s="678"/>
      <c r="C96" s="659" t="s">
        <v>59</v>
      </c>
      <c r="D96" s="660"/>
      <c r="E96" s="660"/>
      <c r="F96" s="661"/>
      <c r="G96" s="423" t="s">
        <v>479</v>
      </c>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20.100000000000001" customHeight="1" x14ac:dyDescent="0.15">
      <c r="A97" s="476" t="s">
        <v>34</v>
      </c>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8"/>
    </row>
    <row r="98" spans="1:50" ht="96" customHeight="1" thickBot="1" x14ac:dyDescent="0.2">
      <c r="A98" s="776" t="s">
        <v>395</v>
      </c>
      <c r="B98" s="615"/>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6"/>
    </row>
    <row r="99" spans="1:50" ht="20.100000000000001" customHeight="1" x14ac:dyDescent="0.15">
      <c r="A99" s="427" t="s">
        <v>181</v>
      </c>
      <c r="B99" s="428"/>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10.1" customHeight="1" thickBot="1" x14ac:dyDescent="0.2">
      <c r="A100" s="673" t="s">
        <v>136</v>
      </c>
      <c r="B100" s="674"/>
      <c r="C100" s="674"/>
      <c r="D100" s="674"/>
      <c r="E100" s="675"/>
      <c r="F100" s="614" t="s">
        <v>485</v>
      </c>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c r="AJ100" s="615"/>
      <c r="AK100" s="615"/>
      <c r="AL100" s="615"/>
      <c r="AM100" s="615"/>
      <c r="AN100" s="615"/>
      <c r="AO100" s="615"/>
      <c r="AP100" s="615"/>
      <c r="AQ100" s="615"/>
      <c r="AR100" s="615"/>
      <c r="AS100" s="615"/>
      <c r="AT100" s="615"/>
      <c r="AU100" s="615"/>
      <c r="AV100" s="615"/>
      <c r="AW100" s="615"/>
      <c r="AX100" s="616"/>
    </row>
    <row r="101" spans="1:50" ht="20.100000000000001" customHeight="1" x14ac:dyDescent="0.15">
      <c r="A101" s="427" t="s">
        <v>47</v>
      </c>
      <c r="B101" s="428"/>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90" customHeight="1" thickBot="1" x14ac:dyDescent="0.2">
      <c r="A102" s="656" t="s">
        <v>486</v>
      </c>
      <c r="B102" s="657"/>
      <c r="C102" s="657"/>
      <c r="D102" s="657"/>
      <c r="E102" s="658"/>
      <c r="F102" s="459" t="s">
        <v>487</v>
      </c>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0" ht="20.100000000000001" customHeight="1" x14ac:dyDescent="0.15">
      <c r="A103" s="436" t="s">
        <v>36</v>
      </c>
      <c r="B103" s="437"/>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8"/>
    </row>
    <row r="104" spans="1:50" ht="75" customHeight="1" thickBot="1" x14ac:dyDescent="0.2">
      <c r="A104" s="716"/>
      <c r="B104" s="717"/>
      <c r="C104" s="717"/>
      <c r="D104" s="717"/>
      <c r="E104" s="717"/>
      <c r="F104" s="717"/>
      <c r="G104" s="717"/>
      <c r="H104" s="717"/>
      <c r="I104" s="717"/>
      <c r="J104" s="717"/>
      <c r="K104" s="717"/>
      <c r="L104" s="717"/>
      <c r="M104" s="717"/>
      <c r="N104" s="717"/>
      <c r="O104" s="717"/>
      <c r="P104" s="717"/>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20.100000000000001" customHeight="1" x14ac:dyDescent="0.15">
      <c r="A105" s="679" t="s">
        <v>31</v>
      </c>
      <c r="B105" s="68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row>
    <row r="106" spans="1:50" ht="19.899999999999999" customHeight="1" x14ac:dyDescent="0.15">
      <c r="A106" s="333">
        <f>M106-1</f>
        <v>22</v>
      </c>
      <c r="B106" s="334"/>
      <c r="C106" s="334"/>
      <c r="D106" s="335"/>
      <c r="E106" s="339" t="s">
        <v>369</v>
      </c>
      <c r="F106" s="340"/>
      <c r="G106" s="340"/>
      <c r="H106" s="340"/>
      <c r="I106" s="340"/>
      <c r="J106" s="340"/>
      <c r="K106" s="340"/>
      <c r="L106" s="341"/>
      <c r="M106" s="342">
        <f>Z106-1</f>
        <v>23</v>
      </c>
      <c r="N106" s="343"/>
      <c r="O106" s="343"/>
      <c r="P106" s="344"/>
      <c r="Q106" s="339" t="s">
        <v>369</v>
      </c>
      <c r="R106" s="340"/>
      <c r="S106" s="340"/>
      <c r="T106" s="340"/>
      <c r="U106" s="340"/>
      <c r="V106" s="340"/>
      <c r="W106" s="340"/>
      <c r="X106" s="340"/>
      <c r="Y106" s="341"/>
      <c r="Z106" s="342">
        <f>AM106-1</f>
        <v>24</v>
      </c>
      <c r="AA106" s="343"/>
      <c r="AB106" s="343"/>
      <c r="AC106" s="344"/>
      <c r="AD106" s="339" t="s">
        <v>369</v>
      </c>
      <c r="AE106" s="340"/>
      <c r="AF106" s="340"/>
      <c r="AG106" s="340"/>
      <c r="AH106" s="340"/>
      <c r="AI106" s="340"/>
      <c r="AJ106" s="340"/>
      <c r="AK106" s="340"/>
      <c r="AL106" s="341"/>
      <c r="AM106" s="342">
        <f>A107-1</f>
        <v>25</v>
      </c>
      <c r="AN106" s="343"/>
      <c r="AO106" s="343"/>
      <c r="AP106" s="344"/>
      <c r="AQ106" s="773">
        <v>6</v>
      </c>
      <c r="AR106" s="774"/>
      <c r="AS106" s="774"/>
      <c r="AT106" s="774"/>
      <c r="AU106" s="774"/>
      <c r="AV106" s="774"/>
      <c r="AW106" s="774"/>
      <c r="AX106" s="775"/>
    </row>
    <row r="107" spans="1:50" ht="19.899999999999999" customHeight="1" x14ac:dyDescent="0.15">
      <c r="A107" s="333">
        <f>M107-1</f>
        <v>26</v>
      </c>
      <c r="B107" s="334"/>
      <c r="C107" s="334"/>
      <c r="D107" s="335"/>
      <c r="E107" s="339">
        <v>6</v>
      </c>
      <c r="F107" s="340"/>
      <c r="G107" s="340"/>
      <c r="H107" s="340"/>
      <c r="I107" s="340"/>
      <c r="J107" s="340"/>
      <c r="K107" s="340"/>
      <c r="L107" s="341"/>
      <c r="M107" s="342">
        <f>Z107-1</f>
        <v>27</v>
      </c>
      <c r="N107" s="343"/>
      <c r="O107" s="343"/>
      <c r="P107" s="344"/>
      <c r="Q107" s="339">
        <v>6</v>
      </c>
      <c r="R107" s="340"/>
      <c r="S107" s="340"/>
      <c r="T107" s="340"/>
      <c r="U107" s="340"/>
      <c r="V107" s="340"/>
      <c r="W107" s="340"/>
      <c r="X107" s="340"/>
      <c r="Y107" s="341"/>
      <c r="Z107" s="342">
        <f>A108-1</f>
        <v>28</v>
      </c>
      <c r="AA107" s="343"/>
      <c r="AB107" s="343"/>
      <c r="AC107" s="344"/>
      <c r="AD107" s="339">
        <v>6</v>
      </c>
      <c r="AE107" s="340"/>
      <c r="AF107" s="340"/>
      <c r="AG107" s="340"/>
      <c r="AH107" s="340"/>
      <c r="AI107" s="340"/>
      <c r="AJ107" s="340"/>
      <c r="AK107" s="340"/>
      <c r="AL107" s="341"/>
      <c r="AM107" s="707"/>
      <c r="AN107" s="708"/>
      <c r="AO107" s="708"/>
      <c r="AP107" s="708"/>
      <c r="AQ107" s="708"/>
      <c r="AR107" s="708"/>
      <c r="AS107" s="708"/>
      <c r="AT107" s="708"/>
      <c r="AU107" s="708"/>
      <c r="AV107" s="708"/>
      <c r="AW107" s="708"/>
      <c r="AX107" s="709"/>
    </row>
    <row r="108" spans="1:50" ht="19.899999999999999" customHeight="1" thickBot="1" x14ac:dyDescent="0.2">
      <c r="A108" s="336">
        <f>AM66</f>
        <v>29</v>
      </c>
      <c r="B108" s="337"/>
      <c r="C108" s="337"/>
      <c r="D108" s="338"/>
      <c r="E108" s="698">
        <v>6</v>
      </c>
      <c r="F108" s="699"/>
      <c r="G108" s="699"/>
      <c r="H108" s="699"/>
      <c r="I108" s="699"/>
      <c r="J108" s="699"/>
      <c r="K108" s="699"/>
      <c r="L108" s="699"/>
      <c r="M108" s="699"/>
      <c r="N108" s="699"/>
      <c r="O108" s="700"/>
      <c r="P108" s="701"/>
      <c r="Q108" s="702"/>
      <c r="R108" s="702"/>
      <c r="S108" s="702"/>
      <c r="T108" s="702"/>
      <c r="U108" s="702"/>
      <c r="V108" s="702"/>
      <c r="W108" s="702"/>
      <c r="X108" s="702"/>
      <c r="Y108" s="702"/>
      <c r="Z108" s="702"/>
      <c r="AA108" s="703"/>
      <c r="AB108" s="698"/>
      <c r="AC108" s="699"/>
      <c r="AD108" s="699"/>
      <c r="AE108" s="699"/>
      <c r="AF108" s="699"/>
      <c r="AG108" s="699"/>
      <c r="AH108" s="699"/>
      <c r="AI108" s="699"/>
      <c r="AJ108" s="699"/>
      <c r="AK108" s="699"/>
      <c r="AL108" s="699"/>
      <c r="AM108" s="700"/>
      <c r="AN108" s="704"/>
      <c r="AO108" s="705"/>
      <c r="AP108" s="705"/>
      <c r="AQ108" s="705"/>
      <c r="AR108" s="705"/>
      <c r="AS108" s="705"/>
      <c r="AT108" s="705"/>
      <c r="AU108" s="705"/>
      <c r="AV108" s="705"/>
      <c r="AW108" s="705"/>
      <c r="AX108" s="706"/>
    </row>
    <row r="109" spans="1:50" ht="23.65" customHeight="1" x14ac:dyDescent="0.15">
      <c r="A109" s="617" t="s">
        <v>192</v>
      </c>
      <c r="B109" s="618"/>
      <c r="C109" s="618"/>
      <c r="D109" s="618"/>
      <c r="E109" s="618"/>
      <c r="F109" s="619"/>
      <c r="G109" s="722">
        <f>A108</f>
        <v>29</v>
      </c>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23"/>
      <c r="AP109" s="23"/>
      <c r="AQ109" s="23"/>
      <c r="AR109" s="23"/>
      <c r="AS109" s="23"/>
      <c r="AT109" s="23"/>
      <c r="AU109" s="23"/>
      <c r="AV109" s="23"/>
      <c r="AW109" s="23"/>
      <c r="AX109" s="24"/>
    </row>
    <row r="110" spans="1:50" ht="31.5" customHeight="1" x14ac:dyDescent="0.15">
      <c r="A110" s="620"/>
      <c r="B110" s="621"/>
      <c r="C110" s="621"/>
      <c r="D110" s="621"/>
      <c r="E110" s="621"/>
      <c r="F110" s="62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31.5" customHeight="1" x14ac:dyDescent="0.15">
      <c r="A111" s="620"/>
      <c r="B111" s="621"/>
      <c r="C111" s="621"/>
      <c r="D111" s="621"/>
      <c r="E111" s="621"/>
      <c r="F111" s="62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ht="31.5" customHeight="1" thickBot="1" x14ac:dyDescent="0.2">
      <c r="A112" s="620"/>
      <c r="B112" s="621"/>
      <c r="C112" s="621"/>
      <c r="D112" s="621"/>
      <c r="E112" s="621"/>
      <c r="F112" s="622"/>
      <c r="G112" s="9"/>
      <c r="H112" s="10"/>
      <c r="I112" s="10"/>
      <c r="J112" s="10"/>
      <c r="K112" s="10"/>
      <c r="L112" s="10"/>
      <c r="M112" s="10"/>
      <c r="N112" s="10"/>
      <c r="O112" s="10"/>
      <c r="P112" s="10"/>
      <c r="Q112" s="10"/>
      <c r="R112" s="10"/>
      <c r="S112" s="10"/>
      <c r="T112" s="10"/>
      <c r="U112" s="10"/>
      <c r="V112" s="10"/>
      <c r="W112" s="10"/>
      <c r="X112" s="10"/>
      <c r="Y112" s="10"/>
      <c r="Z112" s="10"/>
      <c r="AA112" s="61" t="s">
        <v>396</v>
      </c>
      <c r="AB112" s="61"/>
      <c r="AC112" s="61"/>
      <c r="AD112" s="61"/>
      <c r="AE112" s="61"/>
      <c r="AF112" s="61"/>
      <c r="AG112" s="61"/>
      <c r="AH112" s="61"/>
      <c r="AI112" s="61"/>
      <c r="AJ112" s="61"/>
      <c r="AK112" s="61"/>
      <c r="AL112" s="61"/>
      <c r="AM112" s="61"/>
      <c r="AN112" s="61"/>
      <c r="AO112" s="61"/>
      <c r="AP112" s="61"/>
      <c r="AQ112" s="61"/>
      <c r="AR112" s="61"/>
      <c r="AS112" s="10"/>
      <c r="AT112" s="10"/>
      <c r="AU112" s="10"/>
      <c r="AV112" s="10"/>
      <c r="AW112" s="10"/>
      <c r="AX112" s="11"/>
    </row>
    <row r="113" spans="1:50" ht="31.5" customHeight="1" thickBot="1" x14ac:dyDescent="0.2">
      <c r="A113" s="620"/>
      <c r="B113" s="621"/>
      <c r="C113" s="621"/>
      <c r="D113" s="621"/>
      <c r="E113" s="621"/>
      <c r="F113" s="622"/>
      <c r="G113" s="9"/>
      <c r="H113" s="10"/>
      <c r="I113" s="10"/>
      <c r="J113" s="10"/>
      <c r="K113" s="10"/>
      <c r="L113" s="10"/>
      <c r="M113" s="10"/>
      <c r="N113" s="10"/>
      <c r="O113" s="10"/>
      <c r="P113" s="10"/>
      <c r="Q113" s="10"/>
      <c r="R113" s="10"/>
      <c r="S113" s="10"/>
      <c r="T113" s="10"/>
      <c r="U113" s="10"/>
      <c r="V113" s="10"/>
      <c r="W113" s="10"/>
      <c r="X113" s="10"/>
      <c r="Y113" s="10"/>
      <c r="Z113" s="10"/>
      <c r="AA113" s="45"/>
      <c r="AB113" s="44" t="s">
        <v>398</v>
      </c>
      <c r="AC113" s="48" t="s">
        <v>475</v>
      </c>
      <c r="AD113" s="48"/>
      <c r="AE113" s="48"/>
      <c r="AF113" s="48"/>
      <c r="AG113" s="48"/>
      <c r="AH113" s="48"/>
      <c r="AI113" s="48"/>
      <c r="AJ113" s="48"/>
      <c r="AK113" s="48"/>
      <c r="AL113" s="48"/>
      <c r="AM113" s="48"/>
      <c r="AN113" s="48"/>
      <c r="AO113" s="48"/>
      <c r="AP113" s="48"/>
      <c r="AQ113" s="44" t="s">
        <v>402</v>
      </c>
      <c r="AR113" s="46"/>
      <c r="AS113" s="10"/>
      <c r="AT113" s="10"/>
      <c r="AU113" s="10"/>
      <c r="AV113" s="10"/>
      <c r="AW113" s="10"/>
      <c r="AX113" s="11"/>
    </row>
    <row r="114" spans="1:50" ht="31.5" customHeight="1" x14ac:dyDescent="0.15">
      <c r="A114" s="620"/>
      <c r="B114" s="621"/>
      <c r="C114" s="621"/>
      <c r="D114" s="621"/>
      <c r="E114" s="621"/>
      <c r="F114" s="622"/>
      <c r="G114" s="9"/>
      <c r="H114" s="10"/>
      <c r="I114" s="10"/>
      <c r="J114" s="10"/>
      <c r="K114" s="10"/>
      <c r="L114" s="10"/>
      <c r="M114" s="10"/>
      <c r="N114" s="10"/>
      <c r="O114" s="10"/>
      <c r="P114" s="10"/>
      <c r="Q114" s="10"/>
      <c r="R114" s="10"/>
      <c r="S114" s="10"/>
      <c r="T114" s="10"/>
      <c r="U114" s="10"/>
      <c r="V114" s="10"/>
      <c r="W114" s="10"/>
      <c r="X114" s="10"/>
      <c r="Y114" s="10"/>
      <c r="Z114" s="10"/>
      <c r="AA114" s="62" t="s">
        <v>399</v>
      </c>
      <c r="AB114" s="62"/>
      <c r="AC114" s="62"/>
      <c r="AD114" s="62"/>
      <c r="AE114" s="62"/>
      <c r="AF114" s="62"/>
      <c r="AG114" s="62"/>
      <c r="AH114" s="62"/>
      <c r="AI114" s="62"/>
      <c r="AJ114" s="62"/>
      <c r="AK114" s="62"/>
      <c r="AL114" s="62"/>
      <c r="AM114" s="62"/>
      <c r="AN114" s="62"/>
      <c r="AO114" s="62"/>
      <c r="AP114" s="62"/>
      <c r="AQ114" s="62"/>
      <c r="AR114" s="62"/>
      <c r="AS114" s="10"/>
      <c r="AT114" s="10"/>
      <c r="AU114" s="10"/>
      <c r="AV114" s="10"/>
      <c r="AW114" s="10"/>
      <c r="AX114" s="11"/>
    </row>
    <row r="115" spans="1:50" ht="31.5" customHeight="1" x14ac:dyDescent="0.15">
      <c r="A115" s="620"/>
      <c r="B115" s="621"/>
      <c r="C115" s="621"/>
      <c r="D115" s="621"/>
      <c r="E115" s="621"/>
      <c r="F115" s="62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1"/>
    </row>
    <row r="116" spans="1:50" ht="31.5" customHeight="1" thickBot="1" x14ac:dyDescent="0.2">
      <c r="A116" s="620"/>
      <c r="B116" s="621"/>
      <c r="C116" s="621"/>
      <c r="D116" s="621"/>
      <c r="E116" s="621"/>
      <c r="F116" s="622"/>
      <c r="G116" s="9"/>
      <c r="H116" s="10"/>
      <c r="I116" s="10"/>
      <c r="J116" s="10"/>
      <c r="K116" s="10"/>
      <c r="L116" s="10"/>
      <c r="M116" s="10"/>
      <c r="N116" s="10"/>
      <c r="O116" s="10"/>
      <c r="P116" s="10"/>
      <c r="Q116" s="10"/>
      <c r="R116" s="10"/>
      <c r="S116" s="10"/>
      <c r="T116" s="10"/>
      <c r="U116" s="10"/>
      <c r="V116" s="10"/>
      <c r="W116" s="10"/>
      <c r="X116" s="10"/>
      <c r="Y116" s="10"/>
      <c r="Z116" s="10"/>
      <c r="AA116" s="61" t="s">
        <v>400</v>
      </c>
      <c r="AB116" s="61"/>
      <c r="AC116" s="61"/>
      <c r="AD116" s="61"/>
      <c r="AE116" s="61"/>
      <c r="AF116" s="61"/>
      <c r="AG116" s="61"/>
      <c r="AH116" s="61"/>
      <c r="AI116" s="61"/>
      <c r="AJ116" s="61"/>
      <c r="AK116" s="61"/>
      <c r="AL116" s="61"/>
      <c r="AM116" s="61"/>
      <c r="AN116" s="61"/>
      <c r="AO116" s="61"/>
      <c r="AP116" s="61"/>
      <c r="AQ116" s="61"/>
      <c r="AR116" s="61"/>
      <c r="AS116" s="10"/>
      <c r="AT116" s="10"/>
      <c r="AU116" s="10"/>
      <c r="AV116" s="10"/>
      <c r="AW116" s="10"/>
      <c r="AX116" s="11"/>
    </row>
    <row r="117" spans="1:50" ht="31.5" customHeight="1" thickBot="1" x14ac:dyDescent="0.2">
      <c r="A117" s="620"/>
      <c r="B117" s="621"/>
      <c r="C117" s="621"/>
      <c r="D117" s="621"/>
      <c r="E117" s="621"/>
      <c r="F117" s="622"/>
      <c r="G117" s="9"/>
      <c r="H117" s="10"/>
      <c r="I117" s="10"/>
      <c r="J117" s="10"/>
      <c r="K117" s="10"/>
      <c r="L117" s="10"/>
      <c r="M117" s="10"/>
      <c r="N117" s="10"/>
      <c r="O117" s="10"/>
      <c r="P117" s="10"/>
      <c r="Q117" s="10"/>
      <c r="R117" s="10"/>
      <c r="S117" s="47"/>
      <c r="T117" s="10"/>
      <c r="U117" s="10"/>
      <c r="V117" s="10"/>
      <c r="W117" s="10"/>
      <c r="X117" s="10"/>
      <c r="Y117" s="10"/>
      <c r="Z117" s="10"/>
      <c r="AA117" s="45"/>
      <c r="AB117" s="44" t="s">
        <v>405</v>
      </c>
      <c r="AC117" s="48" t="s">
        <v>401</v>
      </c>
      <c r="AD117" s="48"/>
      <c r="AE117" s="48"/>
      <c r="AF117" s="48"/>
      <c r="AG117" s="48"/>
      <c r="AH117" s="48"/>
      <c r="AI117" s="48"/>
      <c r="AJ117" s="48"/>
      <c r="AK117" s="48"/>
      <c r="AL117" s="48"/>
      <c r="AM117" s="48"/>
      <c r="AN117" s="48"/>
      <c r="AO117" s="48"/>
      <c r="AP117" s="48"/>
      <c r="AQ117" s="44" t="s">
        <v>402</v>
      </c>
      <c r="AR117" s="46"/>
      <c r="AS117" s="10"/>
      <c r="AT117" s="10"/>
      <c r="AU117" s="10"/>
      <c r="AV117" s="10"/>
      <c r="AW117" s="10"/>
      <c r="AX117" s="11"/>
    </row>
    <row r="118" spans="1:50" ht="31.5" customHeight="1" x14ac:dyDescent="0.15">
      <c r="A118" s="620"/>
      <c r="B118" s="621"/>
      <c r="C118" s="621"/>
      <c r="D118" s="621"/>
      <c r="E118" s="621"/>
      <c r="F118" s="622"/>
      <c r="G118" s="9"/>
      <c r="H118" s="10"/>
      <c r="I118" s="10"/>
      <c r="J118" s="10"/>
      <c r="K118" s="10"/>
      <c r="L118" s="10"/>
      <c r="M118" s="10"/>
      <c r="N118" s="10"/>
      <c r="O118" s="10"/>
      <c r="P118" s="10"/>
      <c r="Q118" s="10"/>
      <c r="R118" s="10"/>
      <c r="S118" s="10"/>
      <c r="T118" s="10"/>
      <c r="U118" s="10"/>
      <c r="V118" s="10"/>
      <c r="W118" s="10"/>
      <c r="X118" s="10"/>
      <c r="Y118" s="10"/>
      <c r="Z118" s="10"/>
      <c r="AA118" s="62" t="s">
        <v>403</v>
      </c>
      <c r="AB118" s="62"/>
      <c r="AC118" s="62"/>
      <c r="AD118" s="62"/>
      <c r="AE118" s="62"/>
      <c r="AF118" s="62"/>
      <c r="AG118" s="62"/>
      <c r="AH118" s="62"/>
      <c r="AI118" s="62"/>
      <c r="AJ118" s="62"/>
      <c r="AK118" s="62"/>
      <c r="AL118" s="62"/>
      <c r="AM118" s="62"/>
      <c r="AN118" s="62"/>
      <c r="AO118" s="62"/>
      <c r="AP118" s="62"/>
      <c r="AQ118" s="62"/>
      <c r="AR118" s="62"/>
      <c r="AS118" s="10"/>
      <c r="AT118" s="10"/>
      <c r="AU118" s="10"/>
      <c r="AV118" s="10"/>
      <c r="AW118" s="10"/>
      <c r="AX118" s="11"/>
    </row>
    <row r="119" spans="1:50" ht="31.5" customHeight="1" x14ac:dyDescent="0.15">
      <c r="A119" s="620"/>
      <c r="B119" s="621"/>
      <c r="C119" s="621"/>
      <c r="D119" s="621"/>
      <c r="E119" s="621"/>
      <c r="F119" s="62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31.5" customHeight="1" thickBot="1" x14ac:dyDescent="0.2">
      <c r="A120" s="620"/>
      <c r="B120" s="621"/>
      <c r="C120" s="621"/>
      <c r="D120" s="621"/>
      <c r="E120" s="621"/>
      <c r="F120" s="622"/>
      <c r="G120" s="9"/>
      <c r="H120" s="10"/>
      <c r="I120" s="10"/>
      <c r="J120" s="10"/>
      <c r="K120" s="10"/>
      <c r="L120" s="10"/>
      <c r="M120" s="10"/>
      <c r="N120" s="10"/>
      <c r="O120" s="10"/>
      <c r="P120" s="10"/>
      <c r="Q120" s="10"/>
      <c r="R120" s="10"/>
      <c r="S120" s="10"/>
      <c r="T120" s="10"/>
      <c r="U120" s="10"/>
      <c r="V120" s="10"/>
      <c r="W120" s="10"/>
      <c r="X120" s="10"/>
      <c r="Y120" s="10"/>
      <c r="Z120" s="10"/>
      <c r="AA120" s="61" t="s">
        <v>404</v>
      </c>
      <c r="AB120" s="61"/>
      <c r="AC120" s="61"/>
      <c r="AD120" s="61"/>
      <c r="AE120" s="61"/>
      <c r="AF120" s="61"/>
      <c r="AG120" s="61"/>
      <c r="AH120" s="61"/>
      <c r="AI120" s="61"/>
      <c r="AJ120" s="61"/>
      <c r="AK120" s="61"/>
      <c r="AL120" s="61"/>
      <c r="AM120" s="61"/>
      <c r="AN120" s="61"/>
      <c r="AO120" s="61"/>
      <c r="AP120" s="61"/>
      <c r="AQ120" s="61"/>
      <c r="AR120" s="61"/>
      <c r="AS120" s="10"/>
      <c r="AT120" s="10"/>
      <c r="AU120" s="10"/>
      <c r="AV120" s="10"/>
      <c r="AW120" s="10"/>
      <c r="AX120" s="11"/>
    </row>
    <row r="121" spans="1:50" ht="31.5" customHeight="1" thickBot="1" x14ac:dyDescent="0.2">
      <c r="A121" s="620"/>
      <c r="B121" s="621"/>
      <c r="C121" s="621"/>
      <c r="D121" s="621"/>
      <c r="E121" s="621"/>
      <c r="F121" s="622"/>
      <c r="G121" s="9"/>
      <c r="H121" s="10"/>
      <c r="I121" s="10"/>
      <c r="J121" s="10"/>
      <c r="K121" s="10"/>
      <c r="L121" s="10"/>
      <c r="M121" s="10"/>
      <c r="N121" s="63" t="s">
        <v>480</v>
      </c>
      <c r="O121" s="64"/>
      <c r="P121" s="64"/>
      <c r="Q121" s="64"/>
      <c r="R121" s="64"/>
      <c r="S121" s="64"/>
      <c r="T121" s="65"/>
      <c r="U121" s="10"/>
      <c r="V121" s="10"/>
      <c r="W121" s="10"/>
      <c r="X121" s="10"/>
      <c r="Y121" s="10"/>
      <c r="Z121" s="10"/>
      <c r="AA121" s="45"/>
      <c r="AB121" s="44" t="s">
        <v>406</v>
      </c>
      <c r="AC121" s="48" t="s">
        <v>407</v>
      </c>
      <c r="AD121" s="48"/>
      <c r="AE121" s="48"/>
      <c r="AF121" s="48"/>
      <c r="AG121" s="48"/>
      <c r="AH121" s="48"/>
      <c r="AI121" s="48"/>
      <c r="AJ121" s="48"/>
      <c r="AK121" s="48"/>
      <c r="AL121" s="48"/>
      <c r="AM121" s="48"/>
      <c r="AN121" s="48"/>
      <c r="AO121" s="48"/>
      <c r="AP121" s="48"/>
      <c r="AQ121" s="44" t="s">
        <v>476</v>
      </c>
      <c r="AR121" s="46"/>
      <c r="AS121" s="10"/>
      <c r="AT121" s="10"/>
      <c r="AU121" s="10"/>
      <c r="AV121" s="10"/>
      <c r="AW121" s="10"/>
      <c r="AX121" s="11"/>
    </row>
    <row r="122" spans="1:50" ht="31.5" customHeight="1" x14ac:dyDescent="0.15">
      <c r="A122" s="620"/>
      <c r="B122" s="621"/>
      <c r="C122" s="621"/>
      <c r="D122" s="621"/>
      <c r="E122" s="621"/>
      <c r="F122" s="622"/>
      <c r="G122" s="9"/>
      <c r="H122" s="10"/>
      <c r="I122" s="10"/>
      <c r="J122" s="10"/>
      <c r="K122" s="10"/>
      <c r="L122" s="10"/>
      <c r="M122" s="10"/>
      <c r="N122" s="10"/>
      <c r="O122" s="10"/>
      <c r="P122" s="10"/>
      <c r="Q122" s="10"/>
      <c r="R122" s="10"/>
      <c r="S122" s="10"/>
      <c r="T122" s="10"/>
      <c r="U122" s="10"/>
      <c r="V122" s="10"/>
      <c r="W122" s="10"/>
      <c r="X122" s="10"/>
      <c r="Y122" s="10"/>
      <c r="Z122" s="10"/>
      <c r="AA122" s="62" t="s">
        <v>408</v>
      </c>
      <c r="AB122" s="62"/>
      <c r="AC122" s="62"/>
      <c r="AD122" s="62"/>
      <c r="AE122" s="62"/>
      <c r="AF122" s="62"/>
      <c r="AG122" s="62"/>
      <c r="AH122" s="62"/>
      <c r="AI122" s="62"/>
      <c r="AJ122" s="62"/>
      <c r="AK122" s="62"/>
      <c r="AL122" s="62"/>
      <c r="AM122" s="62"/>
      <c r="AN122" s="62"/>
      <c r="AO122" s="62"/>
      <c r="AP122" s="62"/>
      <c r="AQ122" s="62"/>
      <c r="AR122" s="62"/>
      <c r="AS122" s="10"/>
      <c r="AT122" s="10"/>
      <c r="AU122" s="10"/>
      <c r="AV122" s="10"/>
      <c r="AW122" s="10"/>
      <c r="AX122" s="11"/>
    </row>
    <row r="123" spans="1:50" ht="31.5" customHeight="1" x14ac:dyDescent="0.15">
      <c r="A123" s="620"/>
      <c r="B123" s="621"/>
      <c r="C123" s="621"/>
      <c r="D123" s="621"/>
      <c r="E123" s="621"/>
      <c r="F123" s="62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1"/>
    </row>
    <row r="124" spans="1:50" ht="31.5" customHeight="1" thickBot="1" x14ac:dyDescent="0.2">
      <c r="A124" s="620"/>
      <c r="B124" s="621"/>
      <c r="C124" s="621"/>
      <c r="D124" s="621"/>
      <c r="E124" s="621"/>
      <c r="F124" s="622"/>
      <c r="G124" s="9"/>
      <c r="H124" s="10"/>
      <c r="I124" s="10"/>
      <c r="J124" s="10"/>
      <c r="K124" s="10"/>
      <c r="L124" s="10"/>
      <c r="M124" s="10"/>
      <c r="N124" s="10"/>
      <c r="O124" s="10"/>
      <c r="P124" s="10"/>
      <c r="Q124" s="10"/>
      <c r="R124" s="10"/>
      <c r="S124" s="10"/>
      <c r="T124" s="10"/>
      <c r="U124" s="10"/>
      <c r="V124" s="10"/>
      <c r="W124" s="10"/>
      <c r="X124" s="10"/>
      <c r="Y124" s="10"/>
      <c r="Z124" s="10"/>
      <c r="AA124" s="61" t="s">
        <v>409</v>
      </c>
      <c r="AB124" s="61"/>
      <c r="AC124" s="61"/>
      <c r="AD124" s="61"/>
      <c r="AE124" s="61"/>
      <c r="AF124" s="61"/>
      <c r="AG124" s="61"/>
      <c r="AH124" s="61"/>
      <c r="AI124" s="61"/>
      <c r="AJ124" s="61"/>
      <c r="AK124" s="61"/>
      <c r="AL124" s="61"/>
      <c r="AM124" s="61"/>
      <c r="AN124" s="61"/>
      <c r="AO124" s="61"/>
      <c r="AP124" s="61"/>
      <c r="AQ124" s="61"/>
      <c r="AR124" s="61"/>
      <c r="AS124" s="10"/>
      <c r="AT124" s="10"/>
      <c r="AU124" s="10"/>
      <c r="AV124" s="10"/>
      <c r="AW124" s="10"/>
      <c r="AX124" s="11"/>
    </row>
    <row r="125" spans="1:50" ht="31.5" customHeight="1" thickBot="1" x14ac:dyDescent="0.2">
      <c r="A125" s="620"/>
      <c r="B125" s="621"/>
      <c r="C125" s="621"/>
      <c r="D125" s="621"/>
      <c r="E125" s="621"/>
      <c r="F125" s="622"/>
      <c r="G125" s="9"/>
      <c r="H125" s="10"/>
      <c r="I125" s="10"/>
      <c r="J125" s="10"/>
      <c r="K125" s="10"/>
      <c r="L125" s="10"/>
      <c r="M125" s="10"/>
      <c r="N125" s="10"/>
      <c r="O125" s="10"/>
      <c r="P125" s="10"/>
      <c r="Q125" s="10"/>
      <c r="R125" s="10"/>
      <c r="S125" s="10"/>
      <c r="T125" s="10"/>
      <c r="U125" s="10"/>
      <c r="V125" s="10"/>
      <c r="W125" s="10"/>
      <c r="X125" s="10"/>
      <c r="Y125" s="10"/>
      <c r="Z125" s="10"/>
      <c r="AA125" s="45"/>
      <c r="AB125" s="44" t="s">
        <v>410</v>
      </c>
      <c r="AC125" s="48" t="s">
        <v>411</v>
      </c>
      <c r="AD125" s="48"/>
      <c r="AE125" s="48"/>
      <c r="AF125" s="48"/>
      <c r="AG125" s="48"/>
      <c r="AH125" s="48"/>
      <c r="AI125" s="48"/>
      <c r="AJ125" s="48"/>
      <c r="AK125" s="48"/>
      <c r="AL125" s="48"/>
      <c r="AM125" s="48"/>
      <c r="AN125" s="48"/>
      <c r="AO125" s="48"/>
      <c r="AP125" s="48"/>
      <c r="AQ125" s="44" t="s">
        <v>412</v>
      </c>
      <c r="AR125" s="46"/>
      <c r="AS125" s="10"/>
      <c r="AT125" s="10"/>
      <c r="AU125" s="10"/>
      <c r="AV125" s="10"/>
      <c r="AW125" s="10"/>
      <c r="AX125" s="11"/>
    </row>
    <row r="126" spans="1:50" ht="31.5" customHeight="1" x14ac:dyDescent="0.15">
      <c r="A126" s="620"/>
      <c r="B126" s="621"/>
      <c r="C126" s="621"/>
      <c r="D126" s="621"/>
      <c r="E126" s="621"/>
      <c r="F126" s="622"/>
      <c r="G126" s="9"/>
      <c r="H126" s="10"/>
      <c r="I126" s="10"/>
      <c r="J126" s="10"/>
      <c r="K126" s="10"/>
      <c r="L126" s="10"/>
      <c r="M126" s="10"/>
      <c r="N126" s="10"/>
      <c r="O126" s="10"/>
      <c r="P126" s="10"/>
      <c r="Q126" s="10"/>
      <c r="R126" s="10"/>
      <c r="S126" s="10"/>
      <c r="T126" s="10"/>
      <c r="U126" s="10"/>
      <c r="V126" s="10"/>
      <c r="W126" s="10"/>
      <c r="X126" s="10"/>
      <c r="Y126" s="10"/>
      <c r="Z126" s="10"/>
      <c r="AA126" s="62" t="s">
        <v>413</v>
      </c>
      <c r="AB126" s="62"/>
      <c r="AC126" s="62"/>
      <c r="AD126" s="62"/>
      <c r="AE126" s="62"/>
      <c r="AF126" s="62"/>
      <c r="AG126" s="62"/>
      <c r="AH126" s="62"/>
      <c r="AI126" s="62"/>
      <c r="AJ126" s="62"/>
      <c r="AK126" s="62"/>
      <c r="AL126" s="62"/>
      <c r="AM126" s="62"/>
      <c r="AN126" s="62"/>
      <c r="AO126" s="62"/>
      <c r="AP126" s="62"/>
      <c r="AQ126" s="62"/>
      <c r="AR126" s="62"/>
      <c r="AS126" s="10"/>
      <c r="AT126" s="10"/>
      <c r="AU126" s="10"/>
      <c r="AV126" s="10"/>
      <c r="AW126" s="10"/>
      <c r="AX126" s="11"/>
    </row>
    <row r="127" spans="1:50" ht="31.5" customHeight="1" x14ac:dyDescent="0.15">
      <c r="A127" s="620"/>
      <c r="B127" s="621"/>
      <c r="C127" s="621"/>
      <c r="D127" s="621"/>
      <c r="E127" s="621"/>
      <c r="F127" s="62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31.5" customHeight="1" thickBot="1" x14ac:dyDescent="0.2">
      <c r="A128" s="620"/>
      <c r="B128" s="621"/>
      <c r="C128" s="621"/>
      <c r="D128" s="621"/>
      <c r="E128" s="621"/>
      <c r="F128" s="622"/>
      <c r="G128" s="9"/>
      <c r="H128" s="10"/>
      <c r="I128" s="10"/>
      <c r="J128" s="10"/>
      <c r="K128" s="10"/>
      <c r="L128" s="10"/>
      <c r="M128" s="10"/>
      <c r="N128" s="10"/>
      <c r="O128" s="10"/>
      <c r="P128" s="10"/>
      <c r="Q128" s="10"/>
      <c r="R128" s="10"/>
      <c r="S128" s="10"/>
      <c r="T128" s="10"/>
      <c r="U128" s="10"/>
      <c r="V128" s="10"/>
      <c r="W128" s="10"/>
      <c r="X128" s="10"/>
      <c r="Y128" s="10"/>
      <c r="Z128" s="10"/>
      <c r="AA128" s="61"/>
      <c r="AB128" s="61"/>
      <c r="AC128" s="61"/>
      <c r="AD128" s="61"/>
      <c r="AE128" s="61"/>
      <c r="AF128" s="61"/>
      <c r="AG128" s="61"/>
      <c r="AH128" s="61"/>
      <c r="AI128" s="61"/>
      <c r="AJ128" s="61"/>
      <c r="AK128" s="61"/>
      <c r="AL128" s="61"/>
      <c r="AM128" s="61"/>
      <c r="AN128" s="61"/>
      <c r="AO128" s="61"/>
      <c r="AP128" s="61"/>
      <c r="AQ128" s="61"/>
      <c r="AR128" s="61"/>
      <c r="AS128" s="10"/>
      <c r="AT128" s="10"/>
      <c r="AU128" s="10"/>
      <c r="AV128" s="10"/>
      <c r="AW128" s="10"/>
      <c r="AX128" s="11"/>
    </row>
    <row r="129" spans="1:50" ht="31.5" customHeight="1" thickBot="1" x14ac:dyDescent="0.2">
      <c r="A129" s="620"/>
      <c r="B129" s="621"/>
      <c r="C129" s="621"/>
      <c r="D129" s="621"/>
      <c r="E129" s="621"/>
      <c r="F129" s="622"/>
      <c r="G129" s="9"/>
      <c r="H129" s="10"/>
      <c r="I129" s="10"/>
      <c r="J129" s="10"/>
      <c r="K129" s="10"/>
      <c r="L129" s="10"/>
      <c r="M129" s="10"/>
      <c r="N129" s="10"/>
      <c r="O129" s="10"/>
      <c r="P129" s="10"/>
      <c r="Q129" s="10"/>
      <c r="R129" s="10"/>
      <c r="S129" s="10"/>
      <c r="T129" s="10"/>
      <c r="U129" s="10"/>
      <c r="V129" s="10"/>
      <c r="W129" s="10"/>
      <c r="X129" s="10"/>
      <c r="Y129" s="10"/>
      <c r="Z129" s="10"/>
      <c r="AA129" s="45"/>
      <c r="AB129" s="44" t="s">
        <v>414</v>
      </c>
      <c r="AC129" s="48" t="s">
        <v>415</v>
      </c>
      <c r="AD129" s="48"/>
      <c r="AE129" s="48"/>
      <c r="AF129" s="48"/>
      <c r="AG129" s="48"/>
      <c r="AH129" s="48"/>
      <c r="AI129" s="48"/>
      <c r="AJ129" s="48"/>
      <c r="AK129" s="48"/>
      <c r="AL129" s="48"/>
      <c r="AM129" s="48"/>
      <c r="AN129" s="48"/>
      <c r="AO129" s="48"/>
      <c r="AP129" s="48"/>
      <c r="AQ129" s="44" t="s">
        <v>397</v>
      </c>
      <c r="AR129" s="46"/>
      <c r="AS129" s="10"/>
      <c r="AT129" s="10"/>
      <c r="AU129" s="10"/>
      <c r="AV129" s="10"/>
      <c r="AW129" s="10"/>
      <c r="AX129" s="11"/>
    </row>
    <row r="130" spans="1:50" ht="31.5" customHeight="1" x14ac:dyDescent="0.15">
      <c r="A130" s="620"/>
      <c r="B130" s="621"/>
      <c r="C130" s="621"/>
      <c r="D130" s="621"/>
      <c r="E130" s="621"/>
      <c r="F130" s="622"/>
      <c r="G130" s="9"/>
      <c r="H130" s="10"/>
      <c r="I130" s="10"/>
      <c r="J130" s="10"/>
      <c r="K130" s="10"/>
      <c r="L130" s="10"/>
      <c r="M130" s="10"/>
      <c r="N130" s="10"/>
      <c r="O130" s="10"/>
      <c r="P130" s="10"/>
      <c r="Q130" s="10"/>
      <c r="R130" s="10"/>
      <c r="S130" s="10"/>
      <c r="T130" s="10"/>
      <c r="U130" s="10"/>
      <c r="V130" s="10"/>
      <c r="W130" s="10"/>
      <c r="X130" s="10"/>
      <c r="Y130" s="10"/>
      <c r="Z130" s="10"/>
      <c r="AA130" s="62" t="s">
        <v>416</v>
      </c>
      <c r="AB130" s="62"/>
      <c r="AC130" s="62"/>
      <c r="AD130" s="62"/>
      <c r="AE130" s="62"/>
      <c r="AF130" s="62"/>
      <c r="AG130" s="62"/>
      <c r="AH130" s="62"/>
      <c r="AI130" s="62"/>
      <c r="AJ130" s="62"/>
      <c r="AK130" s="62"/>
      <c r="AL130" s="62"/>
      <c r="AM130" s="62"/>
      <c r="AN130" s="62"/>
      <c r="AO130" s="62"/>
      <c r="AP130" s="62"/>
      <c r="AQ130" s="62"/>
      <c r="AR130" s="62"/>
      <c r="AS130" s="10"/>
      <c r="AT130" s="10"/>
      <c r="AU130" s="10"/>
      <c r="AV130" s="10"/>
      <c r="AW130" s="10"/>
      <c r="AX130" s="11"/>
    </row>
    <row r="131" spans="1:50" ht="31.5" customHeight="1" x14ac:dyDescent="0.15">
      <c r="A131" s="620"/>
      <c r="B131" s="621"/>
      <c r="C131" s="621"/>
      <c r="D131" s="621"/>
      <c r="E131" s="621"/>
      <c r="F131" s="62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31.5" customHeight="1" x14ac:dyDescent="0.15">
      <c r="A132" s="620"/>
      <c r="B132" s="621"/>
      <c r="C132" s="621"/>
      <c r="D132" s="621"/>
      <c r="E132" s="621"/>
      <c r="F132" s="62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31.5" customHeight="1" x14ac:dyDescent="0.15">
      <c r="A133" s="620"/>
      <c r="B133" s="621"/>
      <c r="C133" s="621"/>
      <c r="D133" s="621"/>
      <c r="E133" s="621"/>
      <c r="F133" s="622"/>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31.5" customHeight="1" x14ac:dyDescent="0.15">
      <c r="A134" s="620"/>
      <c r="B134" s="621"/>
      <c r="C134" s="621"/>
      <c r="D134" s="621"/>
      <c r="E134" s="621"/>
      <c r="F134" s="622"/>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31.5" customHeight="1" x14ac:dyDescent="0.15">
      <c r="A135" s="620"/>
      <c r="B135" s="621"/>
      <c r="C135" s="621"/>
      <c r="D135" s="621"/>
      <c r="E135" s="621"/>
      <c r="F135" s="622"/>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31.5" customHeight="1" x14ac:dyDescent="0.15">
      <c r="A136" s="620"/>
      <c r="B136" s="621"/>
      <c r="C136" s="621"/>
      <c r="D136" s="621"/>
      <c r="E136" s="621"/>
      <c r="F136" s="622"/>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31.5" customHeight="1" x14ac:dyDescent="0.15">
      <c r="A137" s="620"/>
      <c r="B137" s="621"/>
      <c r="C137" s="621"/>
      <c r="D137" s="621"/>
      <c r="E137" s="621"/>
      <c r="F137" s="622"/>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31.5" customHeight="1" x14ac:dyDescent="0.15">
      <c r="A138" s="620"/>
      <c r="B138" s="621"/>
      <c r="C138" s="621"/>
      <c r="D138" s="621"/>
      <c r="E138" s="621"/>
      <c r="F138" s="622"/>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1"/>
    </row>
    <row r="139" spans="1:50" ht="31.5" customHeight="1" x14ac:dyDescent="0.15">
      <c r="A139" s="620"/>
      <c r="B139" s="621"/>
      <c r="C139" s="621"/>
      <c r="D139" s="621"/>
      <c r="E139" s="621"/>
      <c r="F139" s="622"/>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1"/>
    </row>
    <row r="140" spans="1:50" ht="31.5" customHeight="1" x14ac:dyDescent="0.15">
      <c r="A140" s="620"/>
      <c r="B140" s="621"/>
      <c r="C140" s="621"/>
      <c r="D140" s="621"/>
      <c r="E140" s="621"/>
      <c r="F140" s="622"/>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1"/>
    </row>
    <row r="141" spans="1:50" ht="31.5" hidden="1" customHeight="1" x14ac:dyDescent="0.15">
      <c r="A141" s="620"/>
      <c r="B141" s="621"/>
      <c r="C141" s="621"/>
      <c r="D141" s="621"/>
      <c r="E141" s="621"/>
      <c r="F141" s="622"/>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1"/>
    </row>
    <row r="142" spans="1:50" ht="31.5" hidden="1" customHeight="1" x14ac:dyDescent="0.15">
      <c r="A142" s="620"/>
      <c r="B142" s="621"/>
      <c r="C142" s="621"/>
      <c r="D142" s="621"/>
      <c r="E142" s="621"/>
      <c r="F142" s="622"/>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1"/>
    </row>
    <row r="143" spans="1:50" ht="31.5" hidden="1" customHeight="1" x14ac:dyDescent="0.15">
      <c r="A143" s="620"/>
      <c r="B143" s="621"/>
      <c r="C143" s="621"/>
      <c r="D143" s="621"/>
      <c r="E143" s="621"/>
      <c r="F143" s="622"/>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0" ht="31.5" hidden="1" customHeight="1" x14ac:dyDescent="0.15">
      <c r="A144" s="620"/>
      <c r="B144" s="621"/>
      <c r="C144" s="621"/>
      <c r="D144" s="621"/>
      <c r="E144" s="621"/>
      <c r="F144" s="622"/>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0" ht="31.5" hidden="1" customHeight="1" x14ac:dyDescent="0.15">
      <c r="A145" s="620"/>
      <c r="B145" s="621"/>
      <c r="C145" s="621"/>
      <c r="D145" s="621"/>
      <c r="E145" s="621"/>
      <c r="F145" s="622"/>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1"/>
    </row>
    <row r="146" spans="1:50" ht="31.5" hidden="1" customHeight="1" x14ac:dyDescent="0.15">
      <c r="A146" s="620"/>
      <c r="B146" s="621"/>
      <c r="C146" s="621"/>
      <c r="D146" s="621"/>
      <c r="E146" s="621"/>
      <c r="F146" s="622"/>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0" ht="31.5" customHeight="1" thickBot="1" x14ac:dyDescent="0.2">
      <c r="A147" s="623"/>
      <c r="B147" s="624"/>
      <c r="C147" s="624"/>
      <c r="D147" s="624"/>
      <c r="E147" s="624"/>
      <c r="F147" s="625"/>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4"/>
    </row>
    <row r="148" spans="1:50" ht="23.1" customHeight="1" x14ac:dyDescent="0.15">
      <c r="A148" s="662" t="s">
        <v>183</v>
      </c>
      <c r="B148" s="663"/>
      <c r="C148" s="663"/>
      <c r="D148" s="663"/>
      <c r="E148" s="663"/>
      <c r="F148" s="664"/>
      <c r="G148" s="149" t="s">
        <v>175</v>
      </c>
      <c r="H148" s="150"/>
      <c r="I148" s="150"/>
      <c r="J148" s="150"/>
      <c r="K148" s="150"/>
      <c r="L148" s="150"/>
      <c r="M148" s="150"/>
      <c r="N148" s="150"/>
      <c r="O148" s="150"/>
      <c r="P148" s="150"/>
      <c r="Q148" s="150"/>
      <c r="R148" s="150"/>
      <c r="S148" s="150"/>
      <c r="T148" s="150"/>
      <c r="U148" s="150"/>
      <c r="V148" s="150"/>
      <c r="W148" s="150"/>
      <c r="X148" s="150"/>
      <c r="Y148" s="150"/>
      <c r="Z148" s="150"/>
      <c r="AA148" s="150"/>
      <c r="AB148" s="609"/>
      <c r="AC148" s="149" t="s">
        <v>417</v>
      </c>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1"/>
    </row>
    <row r="149" spans="1:50" ht="23.1" customHeight="1" x14ac:dyDescent="0.15">
      <c r="A149" s="665"/>
      <c r="B149" s="666"/>
      <c r="C149" s="666"/>
      <c r="D149" s="666"/>
      <c r="E149" s="666"/>
      <c r="F149" s="667"/>
      <c r="G149" s="152" t="s">
        <v>17</v>
      </c>
      <c r="H149" s="153"/>
      <c r="I149" s="153"/>
      <c r="J149" s="153"/>
      <c r="K149" s="153"/>
      <c r="L149" s="229" t="s">
        <v>18</v>
      </c>
      <c r="M149" s="153"/>
      <c r="N149" s="153"/>
      <c r="O149" s="153"/>
      <c r="P149" s="153"/>
      <c r="Q149" s="153"/>
      <c r="R149" s="153"/>
      <c r="S149" s="153"/>
      <c r="T149" s="153"/>
      <c r="U149" s="153"/>
      <c r="V149" s="153"/>
      <c r="W149" s="153"/>
      <c r="X149" s="230"/>
      <c r="Y149" s="226" t="s">
        <v>19</v>
      </c>
      <c r="Z149" s="227"/>
      <c r="AA149" s="227"/>
      <c r="AB149" s="323"/>
      <c r="AC149" s="152" t="s">
        <v>17</v>
      </c>
      <c r="AD149" s="153"/>
      <c r="AE149" s="153"/>
      <c r="AF149" s="153"/>
      <c r="AG149" s="153"/>
      <c r="AH149" s="229" t="s">
        <v>18</v>
      </c>
      <c r="AI149" s="153"/>
      <c r="AJ149" s="153"/>
      <c r="AK149" s="153"/>
      <c r="AL149" s="153"/>
      <c r="AM149" s="153"/>
      <c r="AN149" s="153"/>
      <c r="AO149" s="153"/>
      <c r="AP149" s="153"/>
      <c r="AQ149" s="153"/>
      <c r="AR149" s="153"/>
      <c r="AS149" s="153"/>
      <c r="AT149" s="230"/>
      <c r="AU149" s="226" t="s">
        <v>19</v>
      </c>
      <c r="AV149" s="227"/>
      <c r="AW149" s="227"/>
      <c r="AX149" s="228"/>
    </row>
    <row r="150" spans="1:50" ht="23.1" customHeight="1" x14ac:dyDescent="0.15">
      <c r="A150" s="665"/>
      <c r="B150" s="666"/>
      <c r="C150" s="666"/>
      <c r="D150" s="666"/>
      <c r="E150" s="666"/>
      <c r="F150" s="667"/>
      <c r="G150" s="525"/>
      <c r="H150" s="526"/>
      <c r="I150" s="526"/>
      <c r="J150" s="526"/>
      <c r="K150" s="527"/>
      <c r="L150" s="430"/>
      <c r="M150" s="431"/>
      <c r="N150" s="431"/>
      <c r="O150" s="431"/>
      <c r="P150" s="431"/>
      <c r="Q150" s="431"/>
      <c r="R150" s="431"/>
      <c r="S150" s="431"/>
      <c r="T150" s="431"/>
      <c r="U150" s="431"/>
      <c r="V150" s="431"/>
      <c r="W150" s="431"/>
      <c r="X150" s="432"/>
      <c r="Y150" s="247"/>
      <c r="Z150" s="248"/>
      <c r="AA150" s="248"/>
      <c r="AB150" s="479"/>
      <c r="AC150" s="232" t="s">
        <v>418</v>
      </c>
      <c r="AD150" s="433"/>
      <c r="AE150" s="433"/>
      <c r="AF150" s="433"/>
      <c r="AG150" s="434"/>
      <c r="AH150" s="183" t="s">
        <v>474</v>
      </c>
      <c r="AI150" s="671"/>
      <c r="AJ150" s="671"/>
      <c r="AK150" s="671"/>
      <c r="AL150" s="671"/>
      <c r="AM150" s="671"/>
      <c r="AN150" s="671"/>
      <c r="AO150" s="671"/>
      <c r="AP150" s="671"/>
      <c r="AQ150" s="671"/>
      <c r="AR150" s="671"/>
      <c r="AS150" s="671"/>
      <c r="AT150" s="672"/>
      <c r="AU150" s="247">
        <v>1.5</v>
      </c>
      <c r="AV150" s="248"/>
      <c r="AW150" s="248"/>
      <c r="AX150" s="249"/>
    </row>
    <row r="151" spans="1:50" ht="23.1" hidden="1" customHeight="1" x14ac:dyDescent="0.15">
      <c r="A151" s="665"/>
      <c r="B151" s="666"/>
      <c r="C151" s="666"/>
      <c r="D151" s="666"/>
      <c r="E151" s="666"/>
      <c r="F151" s="667"/>
      <c r="G151" s="136"/>
      <c r="H151" s="137"/>
      <c r="I151" s="137"/>
      <c r="J151" s="137"/>
      <c r="K151" s="138"/>
      <c r="L151" s="139"/>
      <c r="M151" s="140"/>
      <c r="N151" s="140"/>
      <c r="O151" s="140"/>
      <c r="P151" s="140"/>
      <c r="Q151" s="140"/>
      <c r="R151" s="140"/>
      <c r="S151" s="140"/>
      <c r="T151" s="140"/>
      <c r="U151" s="140"/>
      <c r="V151" s="140"/>
      <c r="W151" s="140"/>
      <c r="X151" s="141"/>
      <c r="Y151" s="133"/>
      <c r="Z151" s="134"/>
      <c r="AA151" s="134"/>
      <c r="AB151" s="135"/>
      <c r="AC151" s="136"/>
      <c r="AD151" s="137"/>
      <c r="AE151" s="137"/>
      <c r="AF151" s="137"/>
      <c r="AG151" s="138"/>
      <c r="AH151" s="139"/>
      <c r="AI151" s="140"/>
      <c r="AJ151" s="140"/>
      <c r="AK151" s="140"/>
      <c r="AL151" s="140"/>
      <c r="AM151" s="140"/>
      <c r="AN151" s="140"/>
      <c r="AO151" s="140"/>
      <c r="AP151" s="140"/>
      <c r="AQ151" s="140"/>
      <c r="AR151" s="140"/>
      <c r="AS151" s="140"/>
      <c r="AT151" s="141"/>
      <c r="AU151" s="133"/>
      <c r="AV151" s="134"/>
      <c r="AW151" s="134"/>
      <c r="AX151" s="143"/>
    </row>
    <row r="152" spans="1:50" ht="23.1" hidden="1" customHeight="1" x14ac:dyDescent="0.15">
      <c r="A152" s="665"/>
      <c r="B152" s="666"/>
      <c r="C152" s="666"/>
      <c r="D152" s="666"/>
      <c r="E152" s="666"/>
      <c r="F152" s="667"/>
      <c r="G152" s="136"/>
      <c r="H152" s="137"/>
      <c r="I152" s="137"/>
      <c r="J152" s="137"/>
      <c r="K152" s="138"/>
      <c r="L152" s="139"/>
      <c r="M152" s="140"/>
      <c r="N152" s="140"/>
      <c r="O152" s="140"/>
      <c r="P152" s="140"/>
      <c r="Q152" s="140"/>
      <c r="R152" s="140"/>
      <c r="S152" s="140"/>
      <c r="T152" s="140"/>
      <c r="U152" s="140"/>
      <c r="V152" s="140"/>
      <c r="W152" s="140"/>
      <c r="X152" s="141"/>
      <c r="Y152" s="133"/>
      <c r="Z152" s="134"/>
      <c r="AA152" s="134"/>
      <c r="AB152" s="135"/>
      <c r="AC152" s="136"/>
      <c r="AD152" s="137"/>
      <c r="AE152" s="137"/>
      <c r="AF152" s="137"/>
      <c r="AG152" s="138"/>
      <c r="AH152" s="139"/>
      <c r="AI152" s="140"/>
      <c r="AJ152" s="140"/>
      <c r="AK152" s="140"/>
      <c r="AL152" s="140"/>
      <c r="AM152" s="140"/>
      <c r="AN152" s="140"/>
      <c r="AO152" s="140"/>
      <c r="AP152" s="140"/>
      <c r="AQ152" s="140"/>
      <c r="AR152" s="140"/>
      <c r="AS152" s="140"/>
      <c r="AT152" s="141"/>
      <c r="AU152" s="133"/>
      <c r="AV152" s="134"/>
      <c r="AW152" s="134"/>
      <c r="AX152" s="143"/>
    </row>
    <row r="153" spans="1:50" ht="23.1" hidden="1" customHeight="1" x14ac:dyDescent="0.15">
      <c r="A153" s="665"/>
      <c r="B153" s="666"/>
      <c r="C153" s="666"/>
      <c r="D153" s="666"/>
      <c r="E153" s="666"/>
      <c r="F153" s="667"/>
      <c r="G153" s="136"/>
      <c r="H153" s="137"/>
      <c r="I153" s="137"/>
      <c r="J153" s="137"/>
      <c r="K153" s="138"/>
      <c r="L153" s="139"/>
      <c r="M153" s="140"/>
      <c r="N153" s="140"/>
      <c r="O153" s="140"/>
      <c r="P153" s="140"/>
      <c r="Q153" s="140"/>
      <c r="R153" s="140"/>
      <c r="S153" s="140"/>
      <c r="T153" s="140"/>
      <c r="U153" s="140"/>
      <c r="V153" s="140"/>
      <c r="W153" s="140"/>
      <c r="X153" s="141"/>
      <c r="Y153" s="133"/>
      <c r="Z153" s="134"/>
      <c r="AA153" s="134"/>
      <c r="AB153" s="135"/>
      <c r="AC153" s="136"/>
      <c r="AD153" s="137"/>
      <c r="AE153" s="137"/>
      <c r="AF153" s="137"/>
      <c r="AG153" s="138"/>
      <c r="AH153" s="139"/>
      <c r="AI153" s="140"/>
      <c r="AJ153" s="140"/>
      <c r="AK153" s="140"/>
      <c r="AL153" s="140"/>
      <c r="AM153" s="140"/>
      <c r="AN153" s="140"/>
      <c r="AO153" s="140"/>
      <c r="AP153" s="140"/>
      <c r="AQ153" s="140"/>
      <c r="AR153" s="140"/>
      <c r="AS153" s="140"/>
      <c r="AT153" s="141"/>
      <c r="AU153" s="133"/>
      <c r="AV153" s="134"/>
      <c r="AW153" s="134"/>
      <c r="AX153" s="143"/>
    </row>
    <row r="154" spans="1:50" ht="23.1" hidden="1" customHeight="1" x14ac:dyDescent="0.15">
      <c r="A154" s="665"/>
      <c r="B154" s="666"/>
      <c r="C154" s="666"/>
      <c r="D154" s="666"/>
      <c r="E154" s="666"/>
      <c r="F154" s="667"/>
      <c r="G154" s="136"/>
      <c r="H154" s="137"/>
      <c r="I154" s="137"/>
      <c r="J154" s="137"/>
      <c r="K154" s="138"/>
      <c r="L154" s="139"/>
      <c r="M154" s="140"/>
      <c r="N154" s="140"/>
      <c r="O154" s="140"/>
      <c r="P154" s="140"/>
      <c r="Q154" s="140"/>
      <c r="R154" s="140"/>
      <c r="S154" s="140"/>
      <c r="T154" s="140"/>
      <c r="U154" s="140"/>
      <c r="V154" s="140"/>
      <c r="W154" s="140"/>
      <c r="X154" s="141"/>
      <c r="Y154" s="133"/>
      <c r="Z154" s="134"/>
      <c r="AA154" s="134"/>
      <c r="AB154" s="135"/>
      <c r="AC154" s="136"/>
      <c r="AD154" s="137"/>
      <c r="AE154" s="137"/>
      <c r="AF154" s="137"/>
      <c r="AG154" s="138"/>
      <c r="AH154" s="139"/>
      <c r="AI154" s="140"/>
      <c r="AJ154" s="140"/>
      <c r="AK154" s="140"/>
      <c r="AL154" s="140"/>
      <c r="AM154" s="140"/>
      <c r="AN154" s="140"/>
      <c r="AO154" s="140"/>
      <c r="AP154" s="140"/>
      <c r="AQ154" s="140"/>
      <c r="AR154" s="140"/>
      <c r="AS154" s="140"/>
      <c r="AT154" s="141"/>
      <c r="AU154" s="133"/>
      <c r="AV154" s="134"/>
      <c r="AW154" s="134"/>
      <c r="AX154" s="143"/>
    </row>
    <row r="155" spans="1:50" ht="23.1" hidden="1" customHeight="1" x14ac:dyDescent="0.15">
      <c r="A155" s="665"/>
      <c r="B155" s="666"/>
      <c r="C155" s="666"/>
      <c r="D155" s="666"/>
      <c r="E155" s="666"/>
      <c r="F155" s="667"/>
      <c r="G155" s="136"/>
      <c r="H155" s="137"/>
      <c r="I155" s="137"/>
      <c r="J155" s="137"/>
      <c r="K155" s="138"/>
      <c r="L155" s="139"/>
      <c r="M155" s="140"/>
      <c r="N155" s="140"/>
      <c r="O155" s="140"/>
      <c r="P155" s="140"/>
      <c r="Q155" s="140"/>
      <c r="R155" s="140"/>
      <c r="S155" s="140"/>
      <c r="T155" s="140"/>
      <c r="U155" s="140"/>
      <c r="V155" s="140"/>
      <c r="W155" s="140"/>
      <c r="X155" s="141"/>
      <c r="Y155" s="133"/>
      <c r="Z155" s="134"/>
      <c r="AA155" s="134"/>
      <c r="AB155" s="135"/>
      <c r="AC155" s="136"/>
      <c r="AD155" s="137"/>
      <c r="AE155" s="137"/>
      <c r="AF155" s="137"/>
      <c r="AG155" s="138"/>
      <c r="AH155" s="139"/>
      <c r="AI155" s="140"/>
      <c r="AJ155" s="140"/>
      <c r="AK155" s="140"/>
      <c r="AL155" s="140"/>
      <c r="AM155" s="140"/>
      <c r="AN155" s="140"/>
      <c r="AO155" s="140"/>
      <c r="AP155" s="140"/>
      <c r="AQ155" s="140"/>
      <c r="AR155" s="140"/>
      <c r="AS155" s="140"/>
      <c r="AT155" s="141"/>
      <c r="AU155" s="133"/>
      <c r="AV155" s="134"/>
      <c r="AW155" s="134"/>
      <c r="AX155" s="143"/>
    </row>
    <row r="156" spans="1:50" ht="23.1" hidden="1" customHeight="1" x14ac:dyDescent="0.15">
      <c r="A156" s="665"/>
      <c r="B156" s="666"/>
      <c r="C156" s="666"/>
      <c r="D156" s="666"/>
      <c r="E156" s="666"/>
      <c r="F156" s="667"/>
      <c r="G156" s="136"/>
      <c r="H156" s="137"/>
      <c r="I156" s="137"/>
      <c r="J156" s="137"/>
      <c r="K156" s="138"/>
      <c r="L156" s="139"/>
      <c r="M156" s="140"/>
      <c r="N156" s="140"/>
      <c r="O156" s="140"/>
      <c r="P156" s="140"/>
      <c r="Q156" s="140"/>
      <c r="R156" s="140"/>
      <c r="S156" s="140"/>
      <c r="T156" s="140"/>
      <c r="U156" s="140"/>
      <c r="V156" s="140"/>
      <c r="W156" s="140"/>
      <c r="X156" s="141"/>
      <c r="Y156" s="133"/>
      <c r="Z156" s="134"/>
      <c r="AA156" s="134"/>
      <c r="AB156" s="135"/>
      <c r="AC156" s="136"/>
      <c r="AD156" s="137"/>
      <c r="AE156" s="137"/>
      <c r="AF156" s="137"/>
      <c r="AG156" s="138"/>
      <c r="AH156" s="139"/>
      <c r="AI156" s="140"/>
      <c r="AJ156" s="140"/>
      <c r="AK156" s="140"/>
      <c r="AL156" s="140"/>
      <c r="AM156" s="140"/>
      <c r="AN156" s="140"/>
      <c r="AO156" s="140"/>
      <c r="AP156" s="140"/>
      <c r="AQ156" s="140"/>
      <c r="AR156" s="140"/>
      <c r="AS156" s="140"/>
      <c r="AT156" s="141"/>
      <c r="AU156" s="133"/>
      <c r="AV156" s="134"/>
      <c r="AW156" s="134"/>
      <c r="AX156" s="143"/>
    </row>
    <row r="157" spans="1:50" ht="23.1" hidden="1" customHeight="1" x14ac:dyDescent="0.15">
      <c r="A157" s="665"/>
      <c r="B157" s="666"/>
      <c r="C157" s="666"/>
      <c r="D157" s="666"/>
      <c r="E157" s="666"/>
      <c r="F157" s="667"/>
      <c r="G157" s="136"/>
      <c r="H157" s="137"/>
      <c r="I157" s="137"/>
      <c r="J157" s="137"/>
      <c r="K157" s="138"/>
      <c r="L157" s="139"/>
      <c r="M157" s="140"/>
      <c r="N157" s="140"/>
      <c r="O157" s="140"/>
      <c r="P157" s="140"/>
      <c r="Q157" s="140"/>
      <c r="R157" s="140"/>
      <c r="S157" s="140"/>
      <c r="T157" s="140"/>
      <c r="U157" s="140"/>
      <c r="V157" s="140"/>
      <c r="W157" s="140"/>
      <c r="X157" s="141"/>
      <c r="Y157" s="133"/>
      <c r="Z157" s="134"/>
      <c r="AA157" s="134"/>
      <c r="AB157" s="135"/>
      <c r="AC157" s="136"/>
      <c r="AD157" s="137"/>
      <c r="AE157" s="137"/>
      <c r="AF157" s="137"/>
      <c r="AG157" s="138"/>
      <c r="AH157" s="139"/>
      <c r="AI157" s="140"/>
      <c r="AJ157" s="140"/>
      <c r="AK157" s="140"/>
      <c r="AL157" s="140"/>
      <c r="AM157" s="140"/>
      <c r="AN157" s="140"/>
      <c r="AO157" s="140"/>
      <c r="AP157" s="140"/>
      <c r="AQ157" s="140"/>
      <c r="AR157" s="140"/>
      <c r="AS157" s="140"/>
      <c r="AT157" s="141"/>
      <c r="AU157" s="133"/>
      <c r="AV157" s="134"/>
      <c r="AW157" s="134"/>
      <c r="AX157" s="143"/>
    </row>
    <row r="158" spans="1:50" ht="23.1" hidden="1" customHeight="1" x14ac:dyDescent="0.15">
      <c r="A158" s="665"/>
      <c r="B158" s="666"/>
      <c r="C158" s="666"/>
      <c r="D158" s="666"/>
      <c r="E158" s="666"/>
      <c r="F158" s="667"/>
      <c r="G158" s="136"/>
      <c r="H158" s="137"/>
      <c r="I158" s="137"/>
      <c r="J158" s="137"/>
      <c r="K158" s="138"/>
      <c r="L158" s="139"/>
      <c r="M158" s="140"/>
      <c r="N158" s="140"/>
      <c r="O158" s="140"/>
      <c r="P158" s="140"/>
      <c r="Q158" s="140"/>
      <c r="R158" s="140"/>
      <c r="S158" s="140"/>
      <c r="T158" s="140"/>
      <c r="U158" s="140"/>
      <c r="V158" s="140"/>
      <c r="W158" s="140"/>
      <c r="X158" s="141"/>
      <c r="Y158" s="133"/>
      <c r="Z158" s="134"/>
      <c r="AA158" s="134"/>
      <c r="AB158" s="135"/>
      <c r="AC158" s="136"/>
      <c r="AD158" s="137"/>
      <c r="AE158" s="137"/>
      <c r="AF158" s="137"/>
      <c r="AG158" s="138"/>
      <c r="AH158" s="139"/>
      <c r="AI158" s="140"/>
      <c r="AJ158" s="140"/>
      <c r="AK158" s="140"/>
      <c r="AL158" s="140"/>
      <c r="AM158" s="140"/>
      <c r="AN158" s="140"/>
      <c r="AO158" s="140"/>
      <c r="AP158" s="140"/>
      <c r="AQ158" s="140"/>
      <c r="AR158" s="140"/>
      <c r="AS158" s="140"/>
      <c r="AT158" s="141"/>
      <c r="AU158" s="133"/>
      <c r="AV158" s="134"/>
      <c r="AW158" s="134"/>
      <c r="AX158" s="143"/>
    </row>
    <row r="159" spans="1:50" ht="23.1" hidden="1" customHeight="1" x14ac:dyDescent="0.15">
      <c r="A159" s="665"/>
      <c r="B159" s="666"/>
      <c r="C159" s="666"/>
      <c r="D159" s="666"/>
      <c r="E159" s="666"/>
      <c r="F159" s="667"/>
      <c r="G159" s="136"/>
      <c r="H159" s="137"/>
      <c r="I159" s="137"/>
      <c r="J159" s="137"/>
      <c r="K159" s="138"/>
      <c r="L159" s="139"/>
      <c r="M159" s="140"/>
      <c r="N159" s="140"/>
      <c r="O159" s="140"/>
      <c r="P159" s="140"/>
      <c r="Q159" s="140"/>
      <c r="R159" s="140"/>
      <c r="S159" s="140"/>
      <c r="T159" s="140"/>
      <c r="U159" s="140"/>
      <c r="V159" s="140"/>
      <c r="W159" s="140"/>
      <c r="X159" s="141"/>
      <c r="Y159" s="133"/>
      <c r="Z159" s="134"/>
      <c r="AA159" s="134"/>
      <c r="AB159" s="135"/>
      <c r="AC159" s="136"/>
      <c r="AD159" s="137"/>
      <c r="AE159" s="137"/>
      <c r="AF159" s="137"/>
      <c r="AG159" s="138"/>
      <c r="AH159" s="139"/>
      <c r="AI159" s="140"/>
      <c r="AJ159" s="140"/>
      <c r="AK159" s="140"/>
      <c r="AL159" s="140"/>
      <c r="AM159" s="140"/>
      <c r="AN159" s="140"/>
      <c r="AO159" s="140"/>
      <c r="AP159" s="140"/>
      <c r="AQ159" s="140"/>
      <c r="AR159" s="140"/>
      <c r="AS159" s="140"/>
      <c r="AT159" s="141"/>
      <c r="AU159" s="133"/>
      <c r="AV159" s="134"/>
      <c r="AW159" s="134"/>
      <c r="AX159" s="143"/>
    </row>
    <row r="160" spans="1:50" ht="23.1" customHeight="1" thickBot="1" x14ac:dyDescent="0.2">
      <c r="A160" s="665"/>
      <c r="B160" s="666"/>
      <c r="C160" s="666"/>
      <c r="D160" s="666"/>
      <c r="E160" s="666"/>
      <c r="F160" s="667"/>
      <c r="G160" s="144" t="s">
        <v>20</v>
      </c>
      <c r="H160" s="145"/>
      <c r="I160" s="145"/>
      <c r="J160" s="145"/>
      <c r="K160" s="145"/>
      <c r="L160" s="189"/>
      <c r="M160" s="190"/>
      <c r="N160" s="190"/>
      <c r="O160" s="190"/>
      <c r="P160" s="190"/>
      <c r="Q160" s="190"/>
      <c r="R160" s="190"/>
      <c r="S160" s="190"/>
      <c r="T160" s="190"/>
      <c r="U160" s="190"/>
      <c r="V160" s="190"/>
      <c r="W160" s="190"/>
      <c r="X160" s="191"/>
      <c r="Y160" s="146">
        <f>SUM(Y150:AB159)</f>
        <v>0</v>
      </c>
      <c r="Z160" s="147"/>
      <c r="AA160" s="147"/>
      <c r="AB160" s="192"/>
      <c r="AC160" s="144" t="s">
        <v>20</v>
      </c>
      <c r="AD160" s="145"/>
      <c r="AE160" s="145"/>
      <c r="AF160" s="145"/>
      <c r="AG160" s="145"/>
      <c r="AH160" s="189"/>
      <c r="AI160" s="190"/>
      <c r="AJ160" s="190"/>
      <c r="AK160" s="190"/>
      <c r="AL160" s="190"/>
      <c r="AM160" s="190"/>
      <c r="AN160" s="190"/>
      <c r="AO160" s="190"/>
      <c r="AP160" s="190"/>
      <c r="AQ160" s="190"/>
      <c r="AR160" s="190"/>
      <c r="AS160" s="190"/>
      <c r="AT160" s="191"/>
      <c r="AU160" s="146">
        <f>SUM(AU150:AX159)</f>
        <v>1.5</v>
      </c>
      <c r="AV160" s="147"/>
      <c r="AW160" s="147"/>
      <c r="AX160" s="148"/>
    </row>
    <row r="161" spans="1:50" ht="23.1" customHeight="1" x14ac:dyDescent="0.15">
      <c r="A161" s="665"/>
      <c r="B161" s="666"/>
      <c r="C161" s="666"/>
      <c r="D161" s="666"/>
      <c r="E161" s="666"/>
      <c r="F161" s="667"/>
      <c r="G161" s="149" t="s">
        <v>177</v>
      </c>
      <c r="H161" s="150"/>
      <c r="I161" s="150"/>
      <c r="J161" s="150"/>
      <c r="K161" s="150"/>
      <c r="L161" s="150"/>
      <c r="M161" s="150"/>
      <c r="N161" s="150"/>
      <c r="O161" s="150"/>
      <c r="P161" s="150"/>
      <c r="Q161" s="150"/>
      <c r="R161" s="150"/>
      <c r="S161" s="150"/>
      <c r="T161" s="150"/>
      <c r="U161" s="150"/>
      <c r="V161" s="150"/>
      <c r="W161" s="150"/>
      <c r="X161" s="150"/>
      <c r="Y161" s="150"/>
      <c r="Z161" s="150"/>
      <c r="AA161" s="150"/>
      <c r="AB161" s="609"/>
      <c r="AC161" s="149" t="s">
        <v>176</v>
      </c>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3.1" customHeight="1" x14ac:dyDescent="0.15">
      <c r="A162" s="665"/>
      <c r="B162" s="666"/>
      <c r="C162" s="666"/>
      <c r="D162" s="666"/>
      <c r="E162" s="666"/>
      <c r="F162" s="667"/>
      <c r="G162" s="152" t="s">
        <v>17</v>
      </c>
      <c r="H162" s="153"/>
      <c r="I162" s="153"/>
      <c r="J162" s="153"/>
      <c r="K162" s="153"/>
      <c r="L162" s="229" t="s">
        <v>18</v>
      </c>
      <c r="M162" s="153"/>
      <c r="N162" s="153"/>
      <c r="O162" s="153"/>
      <c r="P162" s="153"/>
      <c r="Q162" s="153"/>
      <c r="R162" s="153"/>
      <c r="S162" s="153"/>
      <c r="T162" s="153"/>
      <c r="U162" s="153"/>
      <c r="V162" s="153"/>
      <c r="W162" s="153"/>
      <c r="X162" s="230"/>
      <c r="Y162" s="226" t="s">
        <v>19</v>
      </c>
      <c r="Z162" s="227"/>
      <c r="AA162" s="227"/>
      <c r="AB162" s="323"/>
      <c r="AC162" s="152" t="s">
        <v>17</v>
      </c>
      <c r="AD162" s="153"/>
      <c r="AE162" s="153"/>
      <c r="AF162" s="153"/>
      <c r="AG162" s="153"/>
      <c r="AH162" s="229" t="s">
        <v>18</v>
      </c>
      <c r="AI162" s="153"/>
      <c r="AJ162" s="153"/>
      <c r="AK162" s="153"/>
      <c r="AL162" s="153"/>
      <c r="AM162" s="153"/>
      <c r="AN162" s="153"/>
      <c r="AO162" s="153"/>
      <c r="AP162" s="153"/>
      <c r="AQ162" s="153"/>
      <c r="AR162" s="153"/>
      <c r="AS162" s="153"/>
      <c r="AT162" s="230"/>
      <c r="AU162" s="226" t="s">
        <v>19</v>
      </c>
      <c r="AV162" s="227"/>
      <c r="AW162" s="227"/>
      <c r="AX162" s="228"/>
    </row>
    <row r="163" spans="1:50" ht="23.1" customHeight="1" x14ac:dyDescent="0.15">
      <c r="A163" s="665"/>
      <c r="B163" s="666"/>
      <c r="C163" s="666"/>
      <c r="D163" s="666"/>
      <c r="E163" s="666"/>
      <c r="F163" s="667"/>
      <c r="G163" s="232"/>
      <c r="H163" s="233"/>
      <c r="I163" s="233"/>
      <c r="J163" s="233"/>
      <c r="K163" s="234"/>
      <c r="L163" s="183"/>
      <c r="M163" s="184"/>
      <c r="N163" s="184"/>
      <c r="O163" s="184"/>
      <c r="P163" s="184"/>
      <c r="Q163" s="184"/>
      <c r="R163" s="184"/>
      <c r="S163" s="184"/>
      <c r="T163" s="184"/>
      <c r="U163" s="184"/>
      <c r="V163" s="184"/>
      <c r="W163" s="184"/>
      <c r="X163" s="185"/>
      <c r="Y163" s="186"/>
      <c r="Z163" s="187"/>
      <c r="AA163" s="187"/>
      <c r="AB163" s="188"/>
      <c r="AC163" s="232"/>
      <c r="AD163" s="233"/>
      <c r="AE163" s="233"/>
      <c r="AF163" s="233"/>
      <c r="AG163" s="234"/>
      <c r="AH163" s="183"/>
      <c r="AI163" s="184"/>
      <c r="AJ163" s="184"/>
      <c r="AK163" s="184"/>
      <c r="AL163" s="184"/>
      <c r="AM163" s="184"/>
      <c r="AN163" s="184"/>
      <c r="AO163" s="184"/>
      <c r="AP163" s="184"/>
      <c r="AQ163" s="184"/>
      <c r="AR163" s="184"/>
      <c r="AS163" s="184"/>
      <c r="AT163" s="185"/>
      <c r="AU163" s="186"/>
      <c r="AV163" s="187"/>
      <c r="AW163" s="187"/>
      <c r="AX163" s="246"/>
    </row>
    <row r="164" spans="1:50" ht="23.1" hidden="1" customHeight="1" x14ac:dyDescent="0.15">
      <c r="A164" s="665"/>
      <c r="B164" s="666"/>
      <c r="C164" s="666"/>
      <c r="D164" s="666"/>
      <c r="E164" s="666"/>
      <c r="F164" s="667"/>
      <c r="G164" s="136"/>
      <c r="H164" s="137"/>
      <c r="I164" s="137"/>
      <c r="J164" s="137"/>
      <c r="K164" s="138"/>
      <c r="L164" s="139"/>
      <c r="M164" s="140"/>
      <c r="N164" s="140"/>
      <c r="O164" s="140"/>
      <c r="P164" s="140"/>
      <c r="Q164" s="140"/>
      <c r="R164" s="140"/>
      <c r="S164" s="140"/>
      <c r="T164" s="140"/>
      <c r="U164" s="140"/>
      <c r="V164" s="140"/>
      <c r="W164" s="140"/>
      <c r="X164" s="141"/>
      <c r="Y164" s="133"/>
      <c r="Z164" s="134"/>
      <c r="AA164" s="134"/>
      <c r="AB164" s="135"/>
      <c r="AC164" s="136"/>
      <c r="AD164" s="137"/>
      <c r="AE164" s="137"/>
      <c r="AF164" s="137"/>
      <c r="AG164" s="138"/>
      <c r="AH164" s="139"/>
      <c r="AI164" s="140"/>
      <c r="AJ164" s="140"/>
      <c r="AK164" s="140"/>
      <c r="AL164" s="140"/>
      <c r="AM164" s="140"/>
      <c r="AN164" s="140"/>
      <c r="AO164" s="140"/>
      <c r="AP164" s="140"/>
      <c r="AQ164" s="140"/>
      <c r="AR164" s="140"/>
      <c r="AS164" s="140"/>
      <c r="AT164" s="141"/>
      <c r="AU164" s="133"/>
      <c r="AV164" s="134"/>
      <c r="AW164" s="134"/>
      <c r="AX164" s="143"/>
    </row>
    <row r="165" spans="1:50" ht="23.1" hidden="1" customHeight="1" x14ac:dyDescent="0.15">
      <c r="A165" s="665"/>
      <c r="B165" s="666"/>
      <c r="C165" s="666"/>
      <c r="D165" s="666"/>
      <c r="E165" s="666"/>
      <c r="F165" s="667"/>
      <c r="G165" s="136"/>
      <c r="H165" s="137"/>
      <c r="I165" s="137"/>
      <c r="J165" s="137"/>
      <c r="K165" s="138"/>
      <c r="L165" s="139"/>
      <c r="M165" s="140"/>
      <c r="N165" s="140"/>
      <c r="O165" s="140"/>
      <c r="P165" s="140"/>
      <c r="Q165" s="140"/>
      <c r="R165" s="140"/>
      <c r="S165" s="140"/>
      <c r="T165" s="140"/>
      <c r="U165" s="140"/>
      <c r="V165" s="140"/>
      <c r="W165" s="140"/>
      <c r="X165" s="141"/>
      <c r="Y165" s="133"/>
      <c r="Z165" s="134"/>
      <c r="AA165" s="134"/>
      <c r="AB165" s="135"/>
      <c r="AC165" s="136"/>
      <c r="AD165" s="137"/>
      <c r="AE165" s="137"/>
      <c r="AF165" s="137"/>
      <c r="AG165" s="138"/>
      <c r="AH165" s="139"/>
      <c r="AI165" s="140"/>
      <c r="AJ165" s="140"/>
      <c r="AK165" s="140"/>
      <c r="AL165" s="140"/>
      <c r="AM165" s="140"/>
      <c r="AN165" s="140"/>
      <c r="AO165" s="140"/>
      <c r="AP165" s="140"/>
      <c r="AQ165" s="140"/>
      <c r="AR165" s="140"/>
      <c r="AS165" s="140"/>
      <c r="AT165" s="141"/>
      <c r="AU165" s="133"/>
      <c r="AV165" s="134"/>
      <c r="AW165" s="134"/>
      <c r="AX165" s="143"/>
    </row>
    <row r="166" spans="1:50" ht="23.1" hidden="1" customHeight="1" x14ac:dyDescent="0.15">
      <c r="A166" s="665"/>
      <c r="B166" s="666"/>
      <c r="C166" s="666"/>
      <c r="D166" s="666"/>
      <c r="E166" s="666"/>
      <c r="F166" s="667"/>
      <c r="G166" s="136"/>
      <c r="H166" s="137"/>
      <c r="I166" s="137"/>
      <c r="J166" s="137"/>
      <c r="K166" s="138"/>
      <c r="L166" s="139"/>
      <c r="M166" s="140"/>
      <c r="N166" s="140"/>
      <c r="O166" s="140"/>
      <c r="P166" s="140"/>
      <c r="Q166" s="140"/>
      <c r="R166" s="140"/>
      <c r="S166" s="140"/>
      <c r="T166" s="140"/>
      <c r="U166" s="140"/>
      <c r="V166" s="140"/>
      <c r="W166" s="140"/>
      <c r="X166" s="141"/>
      <c r="Y166" s="133"/>
      <c r="Z166" s="134"/>
      <c r="AA166" s="134"/>
      <c r="AB166" s="135"/>
      <c r="AC166" s="136"/>
      <c r="AD166" s="137"/>
      <c r="AE166" s="137"/>
      <c r="AF166" s="137"/>
      <c r="AG166" s="138"/>
      <c r="AH166" s="139"/>
      <c r="AI166" s="140"/>
      <c r="AJ166" s="140"/>
      <c r="AK166" s="140"/>
      <c r="AL166" s="140"/>
      <c r="AM166" s="140"/>
      <c r="AN166" s="140"/>
      <c r="AO166" s="140"/>
      <c r="AP166" s="140"/>
      <c r="AQ166" s="140"/>
      <c r="AR166" s="140"/>
      <c r="AS166" s="140"/>
      <c r="AT166" s="141"/>
      <c r="AU166" s="133"/>
      <c r="AV166" s="134"/>
      <c r="AW166" s="134"/>
      <c r="AX166" s="143"/>
    </row>
    <row r="167" spans="1:50" ht="23.1" hidden="1" customHeight="1" x14ac:dyDescent="0.15">
      <c r="A167" s="665"/>
      <c r="B167" s="666"/>
      <c r="C167" s="666"/>
      <c r="D167" s="666"/>
      <c r="E167" s="666"/>
      <c r="F167" s="667"/>
      <c r="G167" s="136"/>
      <c r="H167" s="137"/>
      <c r="I167" s="137"/>
      <c r="J167" s="137"/>
      <c r="K167" s="138"/>
      <c r="L167" s="139"/>
      <c r="M167" s="140"/>
      <c r="N167" s="140"/>
      <c r="O167" s="140"/>
      <c r="P167" s="140"/>
      <c r="Q167" s="140"/>
      <c r="R167" s="140"/>
      <c r="S167" s="140"/>
      <c r="T167" s="140"/>
      <c r="U167" s="140"/>
      <c r="V167" s="140"/>
      <c r="W167" s="140"/>
      <c r="X167" s="141"/>
      <c r="Y167" s="133"/>
      <c r="Z167" s="134"/>
      <c r="AA167" s="134"/>
      <c r="AB167" s="135"/>
      <c r="AC167" s="136"/>
      <c r="AD167" s="137"/>
      <c r="AE167" s="137"/>
      <c r="AF167" s="137"/>
      <c r="AG167" s="138"/>
      <c r="AH167" s="139"/>
      <c r="AI167" s="140"/>
      <c r="AJ167" s="140"/>
      <c r="AK167" s="140"/>
      <c r="AL167" s="140"/>
      <c r="AM167" s="140"/>
      <c r="AN167" s="140"/>
      <c r="AO167" s="140"/>
      <c r="AP167" s="140"/>
      <c r="AQ167" s="140"/>
      <c r="AR167" s="140"/>
      <c r="AS167" s="140"/>
      <c r="AT167" s="141"/>
      <c r="AU167" s="133"/>
      <c r="AV167" s="134"/>
      <c r="AW167" s="134"/>
      <c r="AX167" s="143"/>
    </row>
    <row r="168" spans="1:50" ht="23.1" hidden="1" customHeight="1" x14ac:dyDescent="0.15">
      <c r="A168" s="665"/>
      <c r="B168" s="666"/>
      <c r="C168" s="666"/>
      <c r="D168" s="666"/>
      <c r="E168" s="666"/>
      <c r="F168" s="667"/>
      <c r="G168" s="136"/>
      <c r="H168" s="137"/>
      <c r="I168" s="137"/>
      <c r="J168" s="137"/>
      <c r="K168" s="138"/>
      <c r="L168" s="139"/>
      <c r="M168" s="140"/>
      <c r="N168" s="140"/>
      <c r="O168" s="140"/>
      <c r="P168" s="140"/>
      <c r="Q168" s="140"/>
      <c r="R168" s="140"/>
      <c r="S168" s="140"/>
      <c r="T168" s="140"/>
      <c r="U168" s="140"/>
      <c r="V168" s="140"/>
      <c r="W168" s="140"/>
      <c r="X168" s="141"/>
      <c r="Y168" s="133"/>
      <c r="Z168" s="134"/>
      <c r="AA168" s="134"/>
      <c r="AB168" s="135"/>
      <c r="AC168" s="136"/>
      <c r="AD168" s="137"/>
      <c r="AE168" s="137"/>
      <c r="AF168" s="137"/>
      <c r="AG168" s="138"/>
      <c r="AH168" s="139"/>
      <c r="AI168" s="140"/>
      <c r="AJ168" s="140"/>
      <c r="AK168" s="140"/>
      <c r="AL168" s="140"/>
      <c r="AM168" s="140"/>
      <c r="AN168" s="140"/>
      <c r="AO168" s="140"/>
      <c r="AP168" s="140"/>
      <c r="AQ168" s="140"/>
      <c r="AR168" s="140"/>
      <c r="AS168" s="140"/>
      <c r="AT168" s="141"/>
      <c r="AU168" s="133"/>
      <c r="AV168" s="134"/>
      <c r="AW168" s="134"/>
      <c r="AX168" s="143"/>
    </row>
    <row r="169" spans="1:50" ht="23.1" hidden="1" customHeight="1" x14ac:dyDescent="0.15">
      <c r="A169" s="665"/>
      <c r="B169" s="666"/>
      <c r="C169" s="666"/>
      <c r="D169" s="666"/>
      <c r="E169" s="666"/>
      <c r="F169" s="667"/>
      <c r="G169" s="136"/>
      <c r="H169" s="137"/>
      <c r="I169" s="137"/>
      <c r="J169" s="137"/>
      <c r="K169" s="138"/>
      <c r="L169" s="139"/>
      <c r="M169" s="140"/>
      <c r="N169" s="140"/>
      <c r="O169" s="140"/>
      <c r="P169" s="140"/>
      <c r="Q169" s="140"/>
      <c r="R169" s="140"/>
      <c r="S169" s="140"/>
      <c r="T169" s="140"/>
      <c r="U169" s="140"/>
      <c r="V169" s="140"/>
      <c r="W169" s="140"/>
      <c r="X169" s="141"/>
      <c r="Y169" s="133"/>
      <c r="Z169" s="134"/>
      <c r="AA169" s="134"/>
      <c r="AB169" s="135"/>
      <c r="AC169" s="136"/>
      <c r="AD169" s="137"/>
      <c r="AE169" s="137"/>
      <c r="AF169" s="137"/>
      <c r="AG169" s="138"/>
      <c r="AH169" s="139"/>
      <c r="AI169" s="140"/>
      <c r="AJ169" s="140"/>
      <c r="AK169" s="140"/>
      <c r="AL169" s="140"/>
      <c r="AM169" s="140"/>
      <c r="AN169" s="140"/>
      <c r="AO169" s="140"/>
      <c r="AP169" s="140"/>
      <c r="AQ169" s="140"/>
      <c r="AR169" s="140"/>
      <c r="AS169" s="140"/>
      <c r="AT169" s="141"/>
      <c r="AU169" s="133"/>
      <c r="AV169" s="134"/>
      <c r="AW169" s="134"/>
      <c r="AX169" s="143"/>
    </row>
    <row r="170" spans="1:50" ht="23.1" hidden="1" customHeight="1" x14ac:dyDescent="0.15">
      <c r="A170" s="665"/>
      <c r="B170" s="666"/>
      <c r="C170" s="666"/>
      <c r="D170" s="666"/>
      <c r="E170" s="666"/>
      <c r="F170" s="667"/>
      <c r="G170" s="136"/>
      <c r="H170" s="137"/>
      <c r="I170" s="137"/>
      <c r="J170" s="137"/>
      <c r="K170" s="138"/>
      <c r="L170" s="139"/>
      <c r="M170" s="140"/>
      <c r="N170" s="140"/>
      <c r="O170" s="140"/>
      <c r="P170" s="140"/>
      <c r="Q170" s="140"/>
      <c r="R170" s="140"/>
      <c r="S170" s="140"/>
      <c r="T170" s="140"/>
      <c r="U170" s="140"/>
      <c r="V170" s="140"/>
      <c r="W170" s="140"/>
      <c r="X170" s="141"/>
      <c r="Y170" s="133"/>
      <c r="Z170" s="134"/>
      <c r="AA170" s="134"/>
      <c r="AB170" s="135"/>
      <c r="AC170" s="136"/>
      <c r="AD170" s="137"/>
      <c r="AE170" s="137"/>
      <c r="AF170" s="137"/>
      <c r="AG170" s="138"/>
      <c r="AH170" s="139"/>
      <c r="AI170" s="140"/>
      <c r="AJ170" s="140"/>
      <c r="AK170" s="140"/>
      <c r="AL170" s="140"/>
      <c r="AM170" s="140"/>
      <c r="AN170" s="140"/>
      <c r="AO170" s="140"/>
      <c r="AP170" s="140"/>
      <c r="AQ170" s="140"/>
      <c r="AR170" s="140"/>
      <c r="AS170" s="140"/>
      <c r="AT170" s="141"/>
      <c r="AU170" s="133"/>
      <c r="AV170" s="134"/>
      <c r="AW170" s="134"/>
      <c r="AX170" s="143"/>
    </row>
    <row r="171" spans="1:50" ht="23.1" hidden="1" customHeight="1" x14ac:dyDescent="0.15">
      <c r="A171" s="665"/>
      <c r="B171" s="666"/>
      <c r="C171" s="666"/>
      <c r="D171" s="666"/>
      <c r="E171" s="666"/>
      <c r="F171" s="667"/>
      <c r="G171" s="136"/>
      <c r="H171" s="137"/>
      <c r="I171" s="137"/>
      <c r="J171" s="137"/>
      <c r="K171" s="138"/>
      <c r="L171" s="139"/>
      <c r="M171" s="140"/>
      <c r="N171" s="140"/>
      <c r="O171" s="140"/>
      <c r="P171" s="140"/>
      <c r="Q171" s="140"/>
      <c r="R171" s="140"/>
      <c r="S171" s="140"/>
      <c r="T171" s="140"/>
      <c r="U171" s="140"/>
      <c r="V171" s="140"/>
      <c r="W171" s="140"/>
      <c r="X171" s="141"/>
      <c r="Y171" s="133"/>
      <c r="Z171" s="134"/>
      <c r="AA171" s="134"/>
      <c r="AB171" s="135"/>
      <c r="AC171" s="136"/>
      <c r="AD171" s="137"/>
      <c r="AE171" s="137"/>
      <c r="AF171" s="137"/>
      <c r="AG171" s="138"/>
      <c r="AH171" s="139"/>
      <c r="AI171" s="140"/>
      <c r="AJ171" s="140"/>
      <c r="AK171" s="140"/>
      <c r="AL171" s="140"/>
      <c r="AM171" s="140"/>
      <c r="AN171" s="140"/>
      <c r="AO171" s="140"/>
      <c r="AP171" s="140"/>
      <c r="AQ171" s="140"/>
      <c r="AR171" s="140"/>
      <c r="AS171" s="140"/>
      <c r="AT171" s="141"/>
      <c r="AU171" s="133"/>
      <c r="AV171" s="134"/>
      <c r="AW171" s="134"/>
      <c r="AX171" s="143"/>
    </row>
    <row r="172" spans="1:50" ht="23.1" hidden="1" customHeight="1" x14ac:dyDescent="0.15">
      <c r="A172" s="665"/>
      <c r="B172" s="666"/>
      <c r="C172" s="666"/>
      <c r="D172" s="666"/>
      <c r="E172" s="666"/>
      <c r="F172" s="667"/>
      <c r="G172" s="136"/>
      <c r="H172" s="137"/>
      <c r="I172" s="137"/>
      <c r="J172" s="137"/>
      <c r="K172" s="138"/>
      <c r="L172" s="139"/>
      <c r="M172" s="140"/>
      <c r="N172" s="140"/>
      <c r="O172" s="140"/>
      <c r="P172" s="140"/>
      <c r="Q172" s="140"/>
      <c r="R172" s="140"/>
      <c r="S172" s="140"/>
      <c r="T172" s="140"/>
      <c r="U172" s="140"/>
      <c r="V172" s="140"/>
      <c r="W172" s="140"/>
      <c r="X172" s="141"/>
      <c r="Y172" s="133"/>
      <c r="Z172" s="134"/>
      <c r="AA172" s="134"/>
      <c r="AB172" s="135"/>
      <c r="AC172" s="136"/>
      <c r="AD172" s="137"/>
      <c r="AE172" s="137"/>
      <c r="AF172" s="137"/>
      <c r="AG172" s="138"/>
      <c r="AH172" s="139"/>
      <c r="AI172" s="140"/>
      <c r="AJ172" s="140"/>
      <c r="AK172" s="140"/>
      <c r="AL172" s="140"/>
      <c r="AM172" s="140"/>
      <c r="AN172" s="140"/>
      <c r="AO172" s="140"/>
      <c r="AP172" s="140"/>
      <c r="AQ172" s="140"/>
      <c r="AR172" s="140"/>
      <c r="AS172" s="140"/>
      <c r="AT172" s="141"/>
      <c r="AU172" s="133"/>
      <c r="AV172" s="134"/>
      <c r="AW172" s="134"/>
      <c r="AX172" s="143"/>
    </row>
    <row r="173" spans="1:50" ht="23.1" customHeight="1" thickBot="1" x14ac:dyDescent="0.2">
      <c r="A173" s="665"/>
      <c r="B173" s="666"/>
      <c r="C173" s="666"/>
      <c r="D173" s="666"/>
      <c r="E173" s="666"/>
      <c r="F173" s="667"/>
      <c r="G173" s="144" t="s">
        <v>20</v>
      </c>
      <c r="H173" s="145"/>
      <c r="I173" s="145"/>
      <c r="J173" s="145"/>
      <c r="K173" s="145"/>
      <c r="L173" s="189"/>
      <c r="M173" s="190"/>
      <c r="N173" s="190"/>
      <c r="O173" s="190"/>
      <c r="P173" s="190"/>
      <c r="Q173" s="190"/>
      <c r="R173" s="190"/>
      <c r="S173" s="190"/>
      <c r="T173" s="190"/>
      <c r="U173" s="190"/>
      <c r="V173" s="190"/>
      <c r="W173" s="190"/>
      <c r="X173" s="191"/>
      <c r="Y173" s="146">
        <f>SUM(Y163:AB172)</f>
        <v>0</v>
      </c>
      <c r="Z173" s="147"/>
      <c r="AA173" s="147"/>
      <c r="AB173" s="192"/>
      <c r="AC173" s="144" t="s">
        <v>20</v>
      </c>
      <c r="AD173" s="145"/>
      <c r="AE173" s="145"/>
      <c r="AF173" s="145"/>
      <c r="AG173" s="145"/>
      <c r="AH173" s="189"/>
      <c r="AI173" s="190"/>
      <c r="AJ173" s="190"/>
      <c r="AK173" s="190"/>
      <c r="AL173" s="190"/>
      <c r="AM173" s="190"/>
      <c r="AN173" s="190"/>
      <c r="AO173" s="190"/>
      <c r="AP173" s="190"/>
      <c r="AQ173" s="190"/>
      <c r="AR173" s="190"/>
      <c r="AS173" s="190"/>
      <c r="AT173" s="191"/>
      <c r="AU173" s="146">
        <f>SUM(AU163:AX172)</f>
        <v>0</v>
      </c>
      <c r="AV173" s="147"/>
      <c r="AW173" s="147"/>
      <c r="AX173" s="148"/>
    </row>
    <row r="174" spans="1:50" ht="23.1" hidden="1" customHeight="1" x14ac:dyDescent="0.15">
      <c r="A174" s="665"/>
      <c r="B174" s="666"/>
      <c r="C174" s="666"/>
      <c r="D174" s="666"/>
      <c r="E174" s="666"/>
      <c r="F174" s="667"/>
      <c r="G174" s="149" t="s">
        <v>191</v>
      </c>
      <c r="H174" s="150"/>
      <c r="I174" s="150"/>
      <c r="J174" s="150"/>
      <c r="K174" s="150"/>
      <c r="L174" s="150"/>
      <c r="M174" s="150"/>
      <c r="N174" s="150"/>
      <c r="O174" s="150"/>
      <c r="P174" s="150"/>
      <c r="Q174" s="150"/>
      <c r="R174" s="150"/>
      <c r="S174" s="150"/>
      <c r="T174" s="150"/>
      <c r="U174" s="150"/>
      <c r="V174" s="150"/>
      <c r="W174" s="150"/>
      <c r="X174" s="150"/>
      <c r="Y174" s="150"/>
      <c r="Z174" s="150"/>
      <c r="AA174" s="150"/>
      <c r="AB174" s="609"/>
      <c r="AC174" s="149" t="s">
        <v>178</v>
      </c>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3.1" hidden="1" customHeight="1" x14ac:dyDescent="0.15">
      <c r="A175" s="665"/>
      <c r="B175" s="666"/>
      <c r="C175" s="666"/>
      <c r="D175" s="666"/>
      <c r="E175" s="666"/>
      <c r="F175" s="667"/>
      <c r="G175" s="152" t="s">
        <v>17</v>
      </c>
      <c r="H175" s="153"/>
      <c r="I175" s="153"/>
      <c r="J175" s="153"/>
      <c r="K175" s="153"/>
      <c r="L175" s="229" t="s">
        <v>18</v>
      </c>
      <c r="M175" s="153"/>
      <c r="N175" s="153"/>
      <c r="O175" s="153"/>
      <c r="P175" s="153"/>
      <c r="Q175" s="153"/>
      <c r="R175" s="153"/>
      <c r="S175" s="153"/>
      <c r="T175" s="153"/>
      <c r="U175" s="153"/>
      <c r="V175" s="153"/>
      <c r="W175" s="153"/>
      <c r="X175" s="230"/>
      <c r="Y175" s="226" t="s">
        <v>19</v>
      </c>
      <c r="Z175" s="227"/>
      <c r="AA175" s="227"/>
      <c r="AB175" s="323"/>
      <c r="AC175" s="152" t="s">
        <v>17</v>
      </c>
      <c r="AD175" s="153"/>
      <c r="AE175" s="153"/>
      <c r="AF175" s="153"/>
      <c r="AG175" s="153"/>
      <c r="AH175" s="229" t="s">
        <v>18</v>
      </c>
      <c r="AI175" s="153"/>
      <c r="AJ175" s="153"/>
      <c r="AK175" s="153"/>
      <c r="AL175" s="153"/>
      <c r="AM175" s="153"/>
      <c r="AN175" s="153"/>
      <c r="AO175" s="153"/>
      <c r="AP175" s="153"/>
      <c r="AQ175" s="153"/>
      <c r="AR175" s="153"/>
      <c r="AS175" s="153"/>
      <c r="AT175" s="230"/>
      <c r="AU175" s="226" t="s">
        <v>19</v>
      </c>
      <c r="AV175" s="227"/>
      <c r="AW175" s="227"/>
      <c r="AX175" s="228"/>
    </row>
    <row r="176" spans="1:50" ht="23.1" hidden="1" customHeight="1" x14ac:dyDescent="0.15">
      <c r="A176" s="665"/>
      <c r="B176" s="666"/>
      <c r="C176" s="666"/>
      <c r="D176" s="666"/>
      <c r="E176" s="666"/>
      <c r="F176" s="667"/>
      <c r="G176" s="232"/>
      <c r="H176" s="233"/>
      <c r="I176" s="233"/>
      <c r="J176" s="233"/>
      <c r="K176" s="234"/>
      <c r="L176" s="183"/>
      <c r="M176" s="184"/>
      <c r="N176" s="184"/>
      <c r="O176" s="184"/>
      <c r="P176" s="184"/>
      <c r="Q176" s="184"/>
      <c r="R176" s="184"/>
      <c r="S176" s="184"/>
      <c r="T176" s="184"/>
      <c r="U176" s="184"/>
      <c r="V176" s="184"/>
      <c r="W176" s="184"/>
      <c r="X176" s="185"/>
      <c r="Y176" s="186"/>
      <c r="Z176" s="187"/>
      <c r="AA176" s="187"/>
      <c r="AB176" s="188"/>
      <c r="AC176" s="232"/>
      <c r="AD176" s="233"/>
      <c r="AE176" s="233"/>
      <c r="AF176" s="233"/>
      <c r="AG176" s="234"/>
      <c r="AH176" s="183"/>
      <c r="AI176" s="184"/>
      <c r="AJ176" s="184"/>
      <c r="AK176" s="184"/>
      <c r="AL176" s="184"/>
      <c r="AM176" s="184"/>
      <c r="AN176" s="184"/>
      <c r="AO176" s="184"/>
      <c r="AP176" s="184"/>
      <c r="AQ176" s="184"/>
      <c r="AR176" s="184"/>
      <c r="AS176" s="184"/>
      <c r="AT176" s="185"/>
      <c r="AU176" s="186"/>
      <c r="AV176" s="187"/>
      <c r="AW176" s="187"/>
      <c r="AX176" s="246"/>
    </row>
    <row r="177" spans="1:50" ht="23.1" hidden="1" customHeight="1" x14ac:dyDescent="0.15">
      <c r="A177" s="665"/>
      <c r="B177" s="666"/>
      <c r="C177" s="666"/>
      <c r="D177" s="666"/>
      <c r="E177" s="666"/>
      <c r="F177" s="667"/>
      <c r="G177" s="136"/>
      <c r="H177" s="137"/>
      <c r="I177" s="137"/>
      <c r="J177" s="137"/>
      <c r="K177" s="138"/>
      <c r="L177" s="139"/>
      <c r="M177" s="140"/>
      <c r="N177" s="140"/>
      <c r="O177" s="140"/>
      <c r="P177" s="140"/>
      <c r="Q177" s="140"/>
      <c r="R177" s="140"/>
      <c r="S177" s="140"/>
      <c r="T177" s="140"/>
      <c r="U177" s="140"/>
      <c r="V177" s="140"/>
      <c r="W177" s="140"/>
      <c r="X177" s="141"/>
      <c r="Y177" s="133"/>
      <c r="Z177" s="134"/>
      <c r="AA177" s="134"/>
      <c r="AB177" s="135"/>
      <c r="AC177" s="136"/>
      <c r="AD177" s="137"/>
      <c r="AE177" s="137"/>
      <c r="AF177" s="137"/>
      <c r="AG177" s="138"/>
      <c r="AH177" s="139"/>
      <c r="AI177" s="140"/>
      <c r="AJ177" s="140"/>
      <c r="AK177" s="140"/>
      <c r="AL177" s="140"/>
      <c r="AM177" s="140"/>
      <c r="AN177" s="140"/>
      <c r="AO177" s="140"/>
      <c r="AP177" s="140"/>
      <c r="AQ177" s="140"/>
      <c r="AR177" s="140"/>
      <c r="AS177" s="140"/>
      <c r="AT177" s="141"/>
      <c r="AU177" s="133"/>
      <c r="AV177" s="134"/>
      <c r="AW177" s="134"/>
      <c r="AX177" s="143"/>
    </row>
    <row r="178" spans="1:50" ht="23.1" hidden="1" customHeight="1" x14ac:dyDescent="0.15">
      <c r="A178" s="665"/>
      <c r="B178" s="666"/>
      <c r="C178" s="666"/>
      <c r="D178" s="666"/>
      <c r="E178" s="666"/>
      <c r="F178" s="667"/>
      <c r="G178" s="136"/>
      <c r="H178" s="137"/>
      <c r="I178" s="137"/>
      <c r="J178" s="137"/>
      <c r="K178" s="138"/>
      <c r="L178" s="139"/>
      <c r="M178" s="140"/>
      <c r="N178" s="140"/>
      <c r="O178" s="140"/>
      <c r="P178" s="140"/>
      <c r="Q178" s="140"/>
      <c r="R178" s="140"/>
      <c r="S178" s="140"/>
      <c r="T178" s="140"/>
      <c r="U178" s="140"/>
      <c r="V178" s="140"/>
      <c r="W178" s="140"/>
      <c r="X178" s="141"/>
      <c r="Y178" s="133"/>
      <c r="Z178" s="134"/>
      <c r="AA178" s="134"/>
      <c r="AB178" s="135"/>
      <c r="AC178" s="136"/>
      <c r="AD178" s="137"/>
      <c r="AE178" s="137"/>
      <c r="AF178" s="137"/>
      <c r="AG178" s="138"/>
      <c r="AH178" s="139"/>
      <c r="AI178" s="140"/>
      <c r="AJ178" s="140"/>
      <c r="AK178" s="140"/>
      <c r="AL178" s="140"/>
      <c r="AM178" s="140"/>
      <c r="AN178" s="140"/>
      <c r="AO178" s="140"/>
      <c r="AP178" s="140"/>
      <c r="AQ178" s="140"/>
      <c r="AR178" s="140"/>
      <c r="AS178" s="140"/>
      <c r="AT178" s="141"/>
      <c r="AU178" s="133"/>
      <c r="AV178" s="134"/>
      <c r="AW178" s="134"/>
      <c r="AX178" s="143"/>
    </row>
    <row r="179" spans="1:50" ht="23.1" hidden="1" customHeight="1" x14ac:dyDescent="0.15">
      <c r="A179" s="665"/>
      <c r="B179" s="666"/>
      <c r="C179" s="666"/>
      <c r="D179" s="666"/>
      <c r="E179" s="666"/>
      <c r="F179" s="667"/>
      <c r="G179" s="136"/>
      <c r="H179" s="137"/>
      <c r="I179" s="137"/>
      <c r="J179" s="137"/>
      <c r="K179" s="138"/>
      <c r="L179" s="139"/>
      <c r="M179" s="140"/>
      <c r="N179" s="140"/>
      <c r="O179" s="140"/>
      <c r="P179" s="140"/>
      <c r="Q179" s="140"/>
      <c r="R179" s="140"/>
      <c r="S179" s="140"/>
      <c r="T179" s="140"/>
      <c r="U179" s="140"/>
      <c r="V179" s="140"/>
      <c r="W179" s="140"/>
      <c r="X179" s="141"/>
      <c r="Y179" s="133"/>
      <c r="Z179" s="134"/>
      <c r="AA179" s="134"/>
      <c r="AB179" s="135"/>
      <c r="AC179" s="136"/>
      <c r="AD179" s="137"/>
      <c r="AE179" s="137"/>
      <c r="AF179" s="137"/>
      <c r="AG179" s="138"/>
      <c r="AH179" s="139"/>
      <c r="AI179" s="140"/>
      <c r="AJ179" s="140"/>
      <c r="AK179" s="140"/>
      <c r="AL179" s="140"/>
      <c r="AM179" s="140"/>
      <c r="AN179" s="140"/>
      <c r="AO179" s="140"/>
      <c r="AP179" s="140"/>
      <c r="AQ179" s="140"/>
      <c r="AR179" s="140"/>
      <c r="AS179" s="140"/>
      <c r="AT179" s="141"/>
      <c r="AU179" s="133"/>
      <c r="AV179" s="134"/>
      <c r="AW179" s="134"/>
      <c r="AX179" s="143"/>
    </row>
    <row r="180" spans="1:50" ht="23.1" hidden="1" customHeight="1" x14ac:dyDescent="0.15">
      <c r="A180" s="665"/>
      <c r="B180" s="666"/>
      <c r="C180" s="666"/>
      <c r="D180" s="666"/>
      <c r="E180" s="666"/>
      <c r="F180" s="667"/>
      <c r="G180" s="136"/>
      <c r="H180" s="137"/>
      <c r="I180" s="137"/>
      <c r="J180" s="137"/>
      <c r="K180" s="138"/>
      <c r="L180" s="139"/>
      <c r="M180" s="140"/>
      <c r="N180" s="140"/>
      <c r="O180" s="140"/>
      <c r="P180" s="140"/>
      <c r="Q180" s="140"/>
      <c r="R180" s="140"/>
      <c r="S180" s="140"/>
      <c r="T180" s="140"/>
      <c r="U180" s="140"/>
      <c r="V180" s="140"/>
      <c r="W180" s="140"/>
      <c r="X180" s="141"/>
      <c r="Y180" s="133"/>
      <c r="Z180" s="134"/>
      <c r="AA180" s="134"/>
      <c r="AB180" s="135"/>
      <c r="AC180" s="136"/>
      <c r="AD180" s="137"/>
      <c r="AE180" s="137"/>
      <c r="AF180" s="137"/>
      <c r="AG180" s="138"/>
      <c r="AH180" s="139"/>
      <c r="AI180" s="140"/>
      <c r="AJ180" s="140"/>
      <c r="AK180" s="140"/>
      <c r="AL180" s="140"/>
      <c r="AM180" s="140"/>
      <c r="AN180" s="140"/>
      <c r="AO180" s="140"/>
      <c r="AP180" s="140"/>
      <c r="AQ180" s="140"/>
      <c r="AR180" s="140"/>
      <c r="AS180" s="140"/>
      <c r="AT180" s="141"/>
      <c r="AU180" s="133"/>
      <c r="AV180" s="134"/>
      <c r="AW180" s="134"/>
      <c r="AX180" s="143"/>
    </row>
    <row r="181" spans="1:50" ht="23.1" hidden="1" customHeight="1" x14ac:dyDescent="0.15">
      <c r="A181" s="665"/>
      <c r="B181" s="666"/>
      <c r="C181" s="666"/>
      <c r="D181" s="666"/>
      <c r="E181" s="666"/>
      <c r="F181" s="667"/>
      <c r="G181" s="136"/>
      <c r="H181" s="137"/>
      <c r="I181" s="137"/>
      <c r="J181" s="137"/>
      <c r="K181" s="138"/>
      <c r="L181" s="139"/>
      <c r="M181" s="140"/>
      <c r="N181" s="140"/>
      <c r="O181" s="140"/>
      <c r="P181" s="140"/>
      <c r="Q181" s="140"/>
      <c r="R181" s="140"/>
      <c r="S181" s="140"/>
      <c r="T181" s="140"/>
      <c r="U181" s="140"/>
      <c r="V181" s="140"/>
      <c r="W181" s="140"/>
      <c r="X181" s="141"/>
      <c r="Y181" s="133"/>
      <c r="Z181" s="134"/>
      <c r="AA181" s="134"/>
      <c r="AB181" s="135"/>
      <c r="AC181" s="136"/>
      <c r="AD181" s="137"/>
      <c r="AE181" s="137"/>
      <c r="AF181" s="137"/>
      <c r="AG181" s="138"/>
      <c r="AH181" s="139"/>
      <c r="AI181" s="140"/>
      <c r="AJ181" s="140"/>
      <c r="AK181" s="140"/>
      <c r="AL181" s="140"/>
      <c r="AM181" s="140"/>
      <c r="AN181" s="140"/>
      <c r="AO181" s="140"/>
      <c r="AP181" s="140"/>
      <c r="AQ181" s="140"/>
      <c r="AR181" s="140"/>
      <c r="AS181" s="140"/>
      <c r="AT181" s="141"/>
      <c r="AU181" s="133"/>
      <c r="AV181" s="134"/>
      <c r="AW181" s="134"/>
      <c r="AX181" s="143"/>
    </row>
    <row r="182" spans="1:50" ht="23.1" hidden="1" customHeight="1" x14ac:dyDescent="0.15">
      <c r="A182" s="665"/>
      <c r="B182" s="666"/>
      <c r="C182" s="666"/>
      <c r="D182" s="666"/>
      <c r="E182" s="666"/>
      <c r="F182" s="667"/>
      <c r="G182" s="136"/>
      <c r="H182" s="137"/>
      <c r="I182" s="137"/>
      <c r="J182" s="137"/>
      <c r="K182" s="138"/>
      <c r="L182" s="139"/>
      <c r="M182" s="140"/>
      <c r="N182" s="140"/>
      <c r="O182" s="140"/>
      <c r="P182" s="140"/>
      <c r="Q182" s="140"/>
      <c r="R182" s="140"/>
      <c r="S182" s="140"/>
      <c r="T182" s="140"/>
      <c r="U182" s="140"/>
      <c r="V182" s="140"/>
      <c r="W182" s="140"/>
      <c r="X182" s="141"/>
      <c r="Y182" s="133"/>
      <c r="Z182" s="134"/>
      <c r="AA182" s="134"/>
      <c r="AB182" s="135"/>
      <c r="AC182" s="136"/>
      <c r="AD182" s="137"/>
      <c r="AE182" s="137"/>
      <c r="AF182" s="137"/>
      <c r="AG182" s="138"/>
      <c r="AH182" s="139"/>
      <c r="AI182" s="140"/>
      <c r="AJ182" s="140"/>
      <c r="AK182" s="140"/>
      <c r="AL182" s="140"/>
      <c r="AM182" s="140"/>
      <c r="AN182" s="140"/>
      <c r="AO182" s="140"/>
      <c r="AP182" s="140"/>
      <c r="AQ182" s="140"/>
      <c r="AR182" s="140"/>
      <c r="AS182" s="140"/>
      <c r="AT182" s="141"/>
      <c r="AU182" s="133"/>
      <c r="AV182" s="134"/>
      <c r="AW182" s="134"/>
      <c r="AX182" s="143"/>
    </row>
    <row r="183" spans="1:50" ht="23.1" hidden="1" customHeight="1" x14ac:dyDescent="0.15">
      <c r="A183" s="665"/>
      <c r="B183" s="666"/>
      <c r="C183" s="666"/>
      <c r="D183" s="666"/>
      <c r="E183" s="666"/>
      <c r="F183" s="667"/>
      <c r="G183" s="136"/>
      <c r="H183" s="137"/>
      <c r="I183" s="137"/>
      <c r="J183" s="137"/>
      <c r="K183" s="138"/>
      <c r="L183" s="139"/>
      <c r="M183" s="140"/>
      <c r="N183" s="140"/>
      <c r="O183" s="140"/>
      <c r="P183" s="140"/>
      <c r="Q183" s="140"/>
      <c r="R183" s="140"/>
      <c r="S183" s="140"/>
      <c r="T183" s="140"/>
      <c r="U183" s="140"/>
      <c r="V183" s="140"/>
      <c r="W183" s="140"/>
      <c r="X183" s="141"/>
      <c r="Y183" s="133"/>
      <c r="Z183" s="134"/>
      <c r="AA183" s="134"/>
      <c r="AB183" s="135"/>
      <c r="AC183" s="136"/>
      <c r="AD183" s="137"/>
      <c r="AE183" s="137"/>
      <c r="AF183" s="137"/>
      <c r="AG183" s="138"/>
      <c r="AH183" s="139"/>
      <c r="AI183" s="140"/>
      <c r="AJ183" s="140"/>
      <c r="AK183" s="140"/>
      <c r="AL183" s="140"/>
      <c r="AM183" s="140"/>
      <c r="AN183" s="140"/>
      <c r="AO183" s="140"/>
      <c r="AP183" s="140"/>
      <c r="AQ183" s="140"/>
      <c r="AR183" s="140"/>
      <c r="AS183" s="140"/>
      <c r="AT183" s="141"/>
      <c r="AU183" s="133"/>
      <c r="AV183" s="134"/>
      <c r="AW183" s="134"/>
      <c r="AX183" s="143"/>
    </row>
    <row r="184" spans="1:50" ht="23.1" hidden="1" customHeight="1" x14ac:dyDescent="0.15">
      <c r="A184" s="665"/>
      <c r="B184" s="666"/>
      <c r="C184" s="666"/>
      <c r="D184" s="666"/>
      <c r="E184" s="666"/>
      <c r="F184" s="667"/>
      <c r="G184" s="136"/>
      <c r="H184" s="137"/>
      <c r="I184" s="137"/>
      <c r="J184" s="137"/>
      <c r="K184" s="138"/>
      <c r="L184" s="139"/>
      <c r="M184" s="140"/>
      <c r="N184" s="140"/>
      <c r="O184" s="140"/>
      <c r="P184" s="140"/>
      <c r="Q184" s="140"/>
      <c r="R184" s="140"/>
      <c r="S184" s="140"/>
      <c r="T184" s="140"/>
      <c r="U184" s="140"/>
      <c r="V184" s="140"/>
      <c r="W184" s="140"/>
      <c r="X184" s="141"/>
      <c r="Y184" s="133"/>
      <c r="Z184" s="134"/>
      <c r="AA184" s="134"/>
      <c r="AB184" s="135"/>
      <c r="AC184" s="136"/>
      <c r="AD184" s="137"/>
      <c r="AE184" s="137"/>
      <c r="AF184" s="137"/>
      <c r="AG184" s="138"/>
      <c r="AH184" s="139"/>
      <c r="AI184" s="140"/>
      <c r="AJ184" s="140"/>
      <c r="AK184" s="140"/>
      <c r="AL184" s="140"/>
      <c r="AM184" s="140"/>
      <c r="AN184" s="140"/>
      <c r="AO184" s="140"/>
      <c r="AP184" s="140"/>
      <c r="AQ184" s="140"/>
      <c r="AR184" s="140"/>
      <c r="AS184" s="140"/>
      <c r="AT184" s="141"/>
      <c r="AU184" s="133"/>
      <c r="AV184" s="134"/>
      <c r="AW184" s="134"/>
      <c r="AX184" s="143"/>
    </row>
    <row r="185" spans="1:50" ht="23.1" hidden="1" customHeight="1" x14ac:dyDescent="0.15">
      <c r="A185" s="665"/>
      <c r="B185" s="666"/>
      <c r="C185" s="666"/>
      <c r="D185" s="666"/>
      <c r="E185" s="666"/>
      <c r="F185" s="667"/>
      <c r="G185" s="136"/>
      <c r="H185" s="137"/>
      <c r="I185" s="137"/>
      <c r="J185" s="137"/>
      <c r="K185" s="138"/>
      <c r="L185" s="139"/>
      <c r="M185" s="140"/>
      <c r="N185" s="140"/>
      <c r="O185" s="140"/>
      <c r="P185" s="140"/>
      <c r="Q185" s="140"/>
      <c r="R185" s="140"/>
      <c r="S185" s="140"/>
      <c r="T185" s="140"/>
      <c r="U185" s="140"/>
      <c r="V185" s="140"/>
      <c r="W185" s="140"/>
      <c r="X185" s="141"/>
      <c r="Y185" s="133"/>
      <c r="Z185" s="134"/>
      <c r="AA185" s="134"/>
      <c r="AB185" s="135"/>
      <c r="AC185" s="136"/>
      <c r="AD185" s="137"/>
      <c r="AE185" s="137"/>
      <c r="AF185" s="137"/>
      <c r="AG185" s="138"/>
      <c r="AH185" s="139"/>
      <c r="AI185" s="140"/>
      <c r="AJ185" s="140"/>
      <c r="AK185" s="140"/>
      <c r="AL185" s="140"/>
      <c r="AM185" s="140"/>
      <c r="AN185" s="140"/>
      <c r="AO185" s="140"/>
      <c r="AP185" s="140"/>
      <c r="AQ185" s="140"/>
      <c r="AR185" s="140"/>
      <c r="AS185" s="140"/>
      <c r="AT185" s="141"/>
      <c r="AU185" s="133"/>
      <c r="AV185" s="134"/>
      <c r="AW185" s="134"/>
      <c r="AX185" s="143"/>
    </row>
    <row r="186" spans="1:50" ht="23.1" hidden="1" customHeight="1" thickBot="1" x14ac:dyDescent="0.2">
      <c r="A186" s="665"/>
      <c r="B186" s="666"/>
      <c r="C186" s="666"/>
      <c r="D186" s="666"/>
      <c r="E186" s="666"/>
      <c r="F186" s="667"/>
      <c r="G186" s="144" t="s">
        <v>20</v>
      </c>
      <c r="H186" s="145"/>
      <c r="I186" s="145"/>
      <c r="J186" s="145"/>
      <c r="K186" s="145"/>
      <c r="L186" s="189"/>
      <c r="M186" s="190"/>
      <c r="N186" s="190"/>
      <c r="O186" s="190"/>
      <c r="P186" s="190"/>
      <c r="Q186" s="190"/>
      <c r="R186" s="190"/>
      <c r="S186" s="190"/>
      <c r="T186" s="190"/>
      <c r="U186" s="190"/>
      <c r="V186" s="190"/>
      <c r="W186" s="190"/>
      <c r="X186" s="191"/>
      <c r="Y186" s="146">
        <f>SUM(Y176:AB185)</f>
        <v>0</v>
      </c>
      <c r="Z186" s="147"/>
      <c r="AA186" s="147"/>
      <c r="AB186" s="192"/>
      <c r="AC186" s="144" t="s">
        <v>20</v>
      </c>
      <c r="AD186" s="145"/>
      <c r="AE186" s="145"/>
      <c r="AF186" s="145"/>
      <c r="AG186" s="145"/>
      <c r="AH186" s="189"/>
      <c r="AI186" s="190"/>
      <c r="AJ186" s="190"/>
      <c r="AK186" s="190"/>
      <c r="AL186" s="190"/>
      <c r="AM186" s="190"/>
      <c r="AN186" s="190"/>
      <c r="AO186" s="190"/>
      <c r="AP186" s="190"/>
      <c r="AQ186" s="190"/>
      <c r="AR186" s="190"/>
      <c r="AS186" s="190"/>
      <c r="AT186" s="191"/>
      <c r="AU186" s="146">
        <f>SUM(AU176:AX185)</f>
        <v>0</v>
      </c>
      <c r="AV186" s="147"/>
      <c r="AW186" s="147"/>
      <c r="AX186" s="148"/>
    </row>
    <row r="187" spans="1:50" ht="23.1" hidden="1" customHeight="1" x14ac:dyDescent="0.15">
      <c r="A187" s="665"/>
      <c r="B187" s="666"/>
      <c r="C187" s="666"/>
      <c r="D187" s="666"/>
      <c r="E187" s="666"/>
      <c r="F187" s="667"/>
      <c r="G187" s="149" t="s">
        <v>179</v>
      </c>
      <c r="H187" s="150"/>
      <c r="I187" s="150"/>
      <c r="J187" s="150"/>
      <c r="K187" s="150"/>
      <c r="L187" s="150"/>
      <c r="M187" s="150"/>
      <c r="N187" s="150"/>
      <c r="O187" s="150"/>
      <c r="P187" s="150"/>
      <c r="Q187" s="150"/>
      <c r="R187" s="150"/>
      <c r="S187" s="150"/>
      <c r="T187" s="150"/>
      <c r="U187" s="150"/>
      <c r="V187" s="150"/>
      <c r="W187" s="150"/>
      <c r="X187" s="150"/>
      <c r="Y187" s="150"/>
      <c r="Z187" s="150"/>
      <c r="AA187" s="150"/>
      <c r="AB187" s="609"/>
      <c r="AC187" s="149" t="s">
        <v>180</v>
      </c>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3.1" hidden="1" customHeight="1" x14ac:dyDescent="0.15">
      <c r="A188" s="665"/>
      <c r="B188" s="666"/>
      <c r="C188" s="666"/>
      <c r="D188" s="666"/>
      <c r="E188" s="666"/>
      <c r="F188" s="667"/>
      <c r="G188" s="152" t="s">
        <v>17</v>
      </c>
      <c r="H188" s="153"/>
      <c r="I188" s="153"/>
      <c r="J188" s="153"/>
      <c r="K188" s="153"/>
      <c r="L188" s="229" t="s">
        <v>18</v>
      </c>
      <c r="M188" s="153"/>
      <c r="N188" s="153"/>
      <c r="O188" s="153"/>
      <c r="P188" s="153"/>
      <c r="Q188" s="153"/>
      <c r="R188" s="153"/>
      <c r="S188" s="153"/>
      <c r="T188" s="153"/>
      <c r="U188" s="153"/>
      <c r="V188" s="153"/>
      <c r="W188" s="153"/>
      <c r="X188" s="230"/>
      <c r="Y188" s="226" t="s">
        <v>19</v>
      </c>
      <c r="Z188" s="227"/>
      <c r="AA188" s="227"/>
      <c r="AB188" s="323"/>
      <c r="AC188" s="152" t="s">
        <v>17</v>
      </c>
      <c r="AD188" s="153"/>
      <c r="AE188" s="153"/>
      <c r="AF188" s="153"/>
      <c r="AG188" s="153"/>
      <c r="AH188" s="229" t="s">
        <v>18</v>
      </c>
      <c r="AI188" s="153"/>
      <c r="AJ188" s="153"/>
      <c r="AK188" s="153"/>
      <c r="AL188" s="153"/>
      <c r="AM188" s="153"/>
      <c r="AN188" s="153"/>
      <c r="AO188" s="153"/>
      <c r="AP188" s="153"/>
      <c r="AQ188" s="153"/>
      <c r="AR188" s="153"/>
      <c r="AS188" s="153"/>
      <c r="AT188" s="230"/>
      <c r="AU188" s="226" t="s">
        <v>19</v>
      </c>
      <c r="AV188" s="227"/>
      <c r="AW188" s="227"/>
      <c r="AX188" s="228"/>
    </row>
    <row r="189" spans="1:50" ht="23.1" hidden="1" customHeight="1" x14ac:dyDescent="0.15">
      <c r="A189" s="665"/>
      <c r="B189" s="666"/>
      <c r="C189" s="666"/>
      <c r="D189" s="666"/>
      <c r="E189" s="666"/>
      <c r="F189" s="667"/>
      <c r="G189" s="232"/>
      <c r="H189" s="233"/>
      <c r="I189" s="233"/>
      <c r="J189" s="233"/>
      <c r="K189" s="234"/>
      <c r="L189" s="183"/>
      <c r="M189" s="184"/>
      <c r="N189" s="184"/>
      <c r="O189" s="184"/>
      <c r="P189" s="184"/>
      <c r="Q189" s="184"/>
      <c r="R189" s="184"/>
      <c r="S189" s="184"/>
      <c r="T189" s="184"/>
      <c r="U189" s="184"/>
      <c r="V189" s="184"/>
      <c r="W189" s="184"/>
      <c r="X189" s="185"/>
      <c r="Y189" s="186"/>
      <c r="Z189" s="187"/>
      <c r="AA189" s="187"/>
      <c r="AB189" s="188"/>
      <c r="AC189" s="232"/>
      <c r="AD189" s="233"/>
      <c r="AE189" s="233"/>
      <c r="AF189" s="233"/>
      <c r="AG189" s="234"/>
      <c r="AH189" s="183"/>
      <c r="AI189" s="184"/>
      <c r="AJ189" s="184"/>
      <c r="AK189" s="184"/>
      <c r="AL189" s="184"/>
      <c r="AM189" s="184"/>
      <c r="AN189" s="184"/>
      <c r="AO189" s="184"/>
      <c r="AP189" s="184"/>
      <c r="AQ189" s="184"/>
      <c r="AR189" s="184"/>
      <c r="AS189" s="184"/>
      <c r="AT189" s="185"/>
      <c r="AU189" s="186"/>
      <c r="AV189" s="187"/>
      <c r="AW189" s="187"/>
      <c r="AX189" s="246"/>
    </row>
    <row r="190" spans="1:50" ht="23.1" hidden="1" customHeight="1" x14ac:dyDescent="0.15">
      <c r="A190" s="665"/>
      <c r="B190" s="666"/>
      <c r="C190" s="666"/>
      <c r="D190" s="666"/>
      <c r="E190" s="666"/>
      <c r="F190" s="667"/>
      <c r="G190" s="136"/>
      <c r="H190" s="137"/>
      <c r="I190" s="137"/>
      <c r="J190" s="137"/>
      <c r="K190" s="138"/>
      <c r="L190" s="139"/>
      <c r="M190" s="140"/>
      <c r="N190" s="140"/>
      <c r="O190" s="140"/>
      <c r="P190" s="140"/>
      <c r="Q190" s="140"/>
      <c r="R190" s="140"/>
      <c r="S190" s="140"/>
      <c r="T190" s="140"/>
      <c r="U190" s="140"/>
      <c r="V190" s="140"/>
      <c r="W190" s="140"/>
      <c r="X190" s="141"/>
      <c r="Y190" s="133"/>
      <c r="Z190" s="134"/>
      <c r="AA190" s="134"/>
      <c r="AB190" s="135"/>
      <c r="AC190" s="136"/>
      <c r="AD190" s="137"/>
      <c r="AE190" s="137"/>
      <c r="AF190" s="137"/>
      <c r="AG190" s="138"/>
      <c r="AH190" s="139"/>
      <c r="AI190" s="140"/>
      <c r="AJ190" s="140"/>
      <c r="AK190" s="140"/>
      <c r="AL190" s="140"/>
      <c r="AM190" s="140"/>
      <c r="AN190" s="140"/>
      <c r="AO190" s="140"/>
      <c r="AP190" s="140"/>
      <c r="AQ190" s="140"/>
      <c r="AR190" s="140"/>
      <c r="AS190" s="140"/>
      <c r="AT190" s="141"/>
      <c r="AU190" s="133"/>
      <c r="AV190" s="134"/>
      <c r="AW190" s="134"/>
      <c r="AX190" s="143"/>
    </row>
    <row r="191" spans="1:50" ht="23.1" hidden="1" customHeight="1" x14ac:dyDescent="0.15">
      <c r="A191" s="665"/>
      <c r="B191" s="666"/>
      <c r="C191" s="666"/>
      <c r="D191" s="666"/>
      <c r="E191" s="666"/>
      <c r="F191" s="667"/>
      <c r="G191" s="136"/>
      <c r="H191" s="137"/>
      <c r="I191" s="137"/>
      <c r="J191" s="137"/>
      <c r="K191" s="138"/>
      <c r="L191" s="139"/>
      <c r="M191" s="140"/>
      <c r="N191" s="140"/>
      <c r="O191" s="140"/>
      <c r="P191" s="140"/>
      <c r="Q191" s="140"/>
      <c r="R191" s="140"/>
      <c r="S191" s="140"/>
      <c r="T191" s="140"/>
      <c r="U191" s="140"/>
      <c r="V191" s="140"/>
      <c r="W191" s="140"/>
      <c r="X191" s="141"/>
      <c r="Y191" s="133"/>
      <c r="Z191" s="134"/>
      <c r="AA191" s="134"/>
      <c r="AB191" s="135"/>
      <c r="AC191" s="136"/>
      <c r="AD191" s="137"/>
      <c r="AE191" s="137"/>
      <c r="AF191" s="137"/>
      <c r="AG191" s="138"/>
      <c r="AH191" s="139"/>
      <c r="AI191" s="140"/>
      <c r="AJ191" s="140"/>
      <c r="AK191" s="140"/>
      <c r="AL191" s="140"/>
      <c r="AM191" s="140"/>
      <c r="AN191" s="140"/>
      <c r="AO191" s="140"/>
      <c r="AP191" s="140"/>
      <c r="AQ191" s="140"/>
      <c r="AR191" s="140"/>
      <c r="AS191" s="140"/>
      <c r="AT191" s="141"/>
      <c r="AU191" s="133"/>
      <c r="AV191" s="134"/>
      <c r="AW191" s="134"/>
      <c r="AX191" s="143"/>
    </row>
    <row r="192" spans="1:50" ht="23.1" hidden="1" customHeight="1" x14ac:dyDescent="0.15">
      <c r="A192" s="665"/>
      <c r="B192" s="666"/>
      <c r="C192" s="666"/>
      <c r="D192" s="666"/>
      <c r="E192" s="666"/>
      <c r="F192" s="667"/>
      <c r="G192" s="136"/>
      <c r="H192" s="137"/>
      <c r="I192" s="137"/>
      <c r="J192" s="137"/>
      <c r="K192" s="138"/>
      <c r="L192" s="139"/>
      <c r="M192" s="140"/>
      <c r="N192" s="140"/>
      <c r="O192" s="140"/>
      <c r="P192" s="140"/>
      <c r="Q192" s="140"/>
      <c r="R192" s="140"/>
      <c r="S192" s="140"/>
      <c r="T192" s="140"/>
      <c r="U192" s="140"/>
      <c r="V192" s="140"/>
      <c r="W192" s="140"/>
      <c r="X192" s="141"/>
      <c r="Y192" s="133"/>
      <c r="Z192" s="134"/>
      <c r="AA192" s="134"/>
      <c r="AB192" s="135"/>
      <c r="AC192" s="136"/>
      <c r="AD192" s="137"/>
      <c r="AE192" s="137"/>
      <c r="AF192" s="137"/>
      <c r="AG192" s="138"/>
      <c r="AH192" s="139"/>
      <c r="AI192" s="140"/>
      <c r="AJ192" s="140"/>
      <c r="AK192" s="140"/>
      <c r="AL192" s="140"/>
      <c r="AM192" s="140"/>
      <c r="AN192" s="140"/>
      <c r="AO192" s="140"/>
      <c r="AP192" s="140"/>
      <c r="AQ192" s="140"/>
      <c r="AR192" s="140"/>
      <c r="AS192" s="140"/>
      <c r="AT192" s="141"/>
      <c r="AU192" s="133"/>
      <c r="AV192" s="134"/>
      <c r="AW192" s="134"/>
      <c r="AX192" s="143"/>
    </row>
    <row r="193" spans="1:50" ht="23.1" hidden="1" customHeight="1" x14ac:dyDescent="0.15">
      <c r="A193" s="665"/>
      <c r="B193" s="666"/>
      <c r="C193" s="666"/>
      <c r="D193" s="666"/>
      <c r="E193" s="666"/>
      <c r="F193" s="667"/>
      <c r="G193" s="136"/>
      <c r="H193" s="137"/>
      <c r="I193" s="137"/>
      <c r="J193" s="137"/>
      <c r="K193" s="138"/>
      <c r="L193" s="139"/>
      <c r="M193" s="140"/>
      <c r="N193" s="140"/>
      <c r="O193" s="140"/>
      <c r="P193" s="140"/>
      <c r="Q193" s="140"/>
      <c r="R193" s="140"/>
      <c r="S193" s="140"/>
      <c r="T193" s="140"/>
      <c r="U193" s="140"/>
      <c r="V193" s="140"/>
      <c r="W193" s="140"/>
      <c r="X193" s="141"/>
      <c r="Y193" s="133"/>
      <c r="Z193" s="134"/>
      <c r="AA193" s="134"/>
      <c r="AB193" s="135"/>
      <c r="AC193" s="136"/>
      <c r="AD193" s="137"/>
      <c r="AE193" s="137"/>
      <c r="AF193" s="137"/>
      <c r="AG193" s="138"/>
      <c r="AH193" s="139"/>
      <c r="AI193" s="140"/>
      <c r="AJ193" s="140"/>
      <c r="AK193" s="140"/>
      <c r="AL193" s="140"/>
      <c r="AM193" s="140"/>
      <c r="AN193" s="140"/>
      <c r="AO193" s="140"/>
      <c r="AP193" s="140"/>
      <c r="AQ193" s="140"/>
      <c r="AR193" s="140"/>
      <c r="AS193" s="140"/>
      <c r="AT193" s="141"/>
      <c r="AU193" s="133"/>
      <c r="AV193" s="134"/>
      <c r="AW193" s="134"/>
      <c r="AX193" s="143"/>
    </row>
    <row r="194" spans="1:50" ht="23.1" hidden="1" customHeight="1" x14ac:dyDescent="0.15">
      <c r="A194" s="665"/>
      <c r="B194" s="666"/>
      <c r="C194" s="666"/>
      <c r="D194" s="666"/>
      <c r="E194" s="666"/>
      <c r="F194" s="667"/>
      <c r="G194" s="136"/>
      <c r="H194" s="137"/>
      <c r="I194" s="137"/>
      <c r="J194" s="137"/>
      <c r="K194" s="138"/>
      <c r="L194" s="139"/>
      <c r="M194" s="140"/>
      <c r="N194" s="140"/>
      <c r="O194" s="140"/>
      <c r="P194" s="140"/>
      <c r="Q194" s="140"/>
      <c r="R194" s="140"/>
      <c r="S194" s="140"/>
      <c r="T194" s="140"/>
      <c r="U194" s="140"/>
      <c r="V194" s="140"/>
      <c r="W194" s="140"/>
      <c r="X194" s="141"/>
      <c r="Y194" s="133"/>
      <c r="Z194" s="134"/>
      <c r="AA194" s="134"/>
      <c r="AB194" s="135"/>
      <c r="AC194" s="136"/>
      <c r="AD194" s="137"/>
      <c r="AE194" s="137"/>
      <c r="AF194" s="137"/>
      <c r="AG194" s="138"/>
      <c r="AH194" s="139"/>
      <c r="AI194" s="140"/>
      <c r="AJ194" s="140"/>
      <c r="AK194" s="140"/>
      <c r="AL194" s="140"/>
      <c r="AM194" s="140"/>
      <c r="AN194" s="140"/>
      <c r="AO194" s="140"/>
      <c r="AP194" s="140"/>
      <c r="AQ194" s="140"/>
      <c r="AR194" s="140"/>
      <c r="AS194" s="140"/>
      <c r="AT194" s="141"/>
      <c r="AU194" s="133"/>
      <c r="AV194" s="134"/>
      <c r="AW194" s="134"/>
      <c r="AX194" s="143"/>
    </row>
    <row r="195" spans="1:50" ht="23.1" hidden="1" customHeight="1" x14ac:dyDescent="0.15">
      <c r="A195" s="665"/>
      <c r="B195" s="666"/>
      <c r="C195" s="666"/>
      <c r="D195" s="666"/>
      <c r="E195" s="666"/>
      <c r="F195" s="667"/>
      <c r="G195" s="136"/>
      <c r="H195" s="137"/>
      <c r="I195" s="137"/>
      <c r="J195" s="137"/>
      <c r="K195" s="138"/>
      <c r="L195" s="139"/>
      <c r="M195" s="140"/>
      <c r="N195" s="140"/>
      <c r="O195" s="140"/>
      <c r="P195" s="140"/>
      <c r="Q195" s="140"/>
      <c r="R195" s="140"/>
      <c r="S195" s="140"/>
      <c r="T195" s="140"/>
      <c r="U195" s="140"/>
      <c r="V195" s="140"/>
      <c r="W195" s="140"/>
      <c r="X195" s="141"/>
      <c r="Y195" s="133"/>
      <c r="Z195" s="134"/>
      <c r="AA195" s="134"/>
      <c r="AB195" s="135"/>
      <c r="AC195" s="136"/>
      <c r="AD195" s="137"/>
      <c r="AE195" s="137"/>
      <c r="AF195" s="137"/>
      <c r="AG195" s="138"/>
      <c r="AH195" s="139"/>
      <c r="AI195" s="140"/>
      <c r="AJ195" s="140"/>
      <c r="AK195" s="140"/>
      <c r="AL195" s="140"/>
      <c r="AM195" s="140"/>
      <c r="AN195" s="140"/>
      <c r="AO195" s="140"/>
      <c r="AP195" s="140"/>
      <c r="AQ195" s="140"/>
      <c r="AR195" s="140"/>
      <c r="AS195" s="140"/>
      <c r="AT195" s="141"/>
      <c r="AU195" s="133"/>
      <c r="AV195" s="134"/>
      <c r="AW195" s="134"/>
      <c r="AX195" s="143"/>
    </row>
    <row r="196" spans="1:50" ht="23.1" hidden="1" customHeight="1" x14ac:dyDescent="0.15">
      <c r="A196" s="665"/>
      <c r="B196" s="666"/>
      <c r="C196" s="666"/>
      <c r="D196" s="666"/>
      <c r="E196" s="666"/>
      <c r="F196" s="667"/>
      <c r="G196" s="136"/>
      <c r="H196" s="137"/>
      <c r="I196" s="137"/>
      <c r="J196" s="137"/>
      <c r="K196" s="138"/>
      <c r="L196" s="139"/>
      <c r="M196" s="140"/>
      <c r="N196" s="140"/>
      <c r="O196" s="140"/>
      <c r="P196" s="140"/>
      <c r="Q196" s="140"/>
      <c r="R196" s="140"/>
      <c r="S196" s="140"/>
      <c r="T196" s="140"/>
      <c r="U196" s="140"/>
      <c r="V196" s="140"/>
      <c r="W196" s="140"/>
      <c r="X196" s="141"/>
      <c r="Y196" s="133"/>
      <c r="Z196" s="134"/>
      <c r="AA196" s="134"/>
      <c r="AB196" s="135"/>
      <c r="AC196" s="136"/>
      <c r="AD196" s="137"/>
      <c r="AE196" s="137"/>
      <c r="AF196" s="137"/>
      <c r="AG196" s="138"/>
      <c r="AH196" s="139"/>
      <c r="AI196" s="140"/>
      <c r="AJ196" s="140"/>
      <c r="AK196" s="140"/>
      <c r="AL196" s="140"/>
      <c r="AM196" s="140"/>
      <c r="AN196" s="140"/>
      <c r="AO196" s="140"/>
      <c r="AP196" s="140"/>
      <c r="AQ196" s="140"/>
      <c r="AR196" s="140"/>
      <c r="AS196" s="140"/>
      <c r="AT196" s="141"/>
      <c r="AU196" s="133"/>
      <c r="AV196" s="134"/>
      <c r="AW196" s="134"/>
      <c r="AX196" s="143"/>
    </row>
    <row r="197" spans="1:50" ht="23.1" hidden="1" customHeight="1" x14ac:dyDescent="0.15">
      <c r="A197" s="665"/>
      <c r="B197" s="666"/>
      <c r="C197" s="666"/>
      <c r="D197" s="666"/>
      <c r="E197" s="666"/>
      <c r="F197" s="667"/>
      <c r="G197" s="136"/>
      <c r="H197" s="137"/>
      <c r="I197" s="137"/>
      <c r="J197" s="137"/>
      <c r="K197" s="138"/>
      <c r="L197" s="139"/>
      <c r="M197" s="140"/>
      <c r="N197" s="140"/>
      <c r="O197" s="140"/>
      <c r="P197" s="140"/>
      <c r="Q197" s="140"/>
      <c r="R197" s="140"/>
      <c r="S197" s="140"/>
      <c r="T197" s="140"/>
      <c r="U197" s="140"/>
      <c r="V197" s="140"/>
      <c r="W197" s="140"/>
      <c r="X197" s="141"/>
      <c r="Y197" s="133"/>
      <c r="Z197" s="134"/>
      <c r="AA197" s="134"/>
      <c r="AB197" s="135"/>
      <c r="AC197" s="136"/>
      <c r="AD197" s="137"/>
      <c r="AE197" s="137"/>
      <c r="AF197" s="137"/>
      <c r="AG197" s="138"/>
      <c r="AH197" s="139"/>
      <c r="AI197" s="140"/>
      <c r="AJ197" s="140"/>
      <c r="AK197" s="140"/>
      <c r="AL197" s="140"/>
      <c r="AM197" s="140"/>
      <c r="AN197" s="140"/>
      <c r="AO197" s="140"/>
      <c r="AP197" s="140"/>
      <c r="AQ197" s="140"/>
      <c r="AR197" s="140"/>
      <c r="AS197" s="140"/>
      <c r="AT197" s="141"/>
      <c r="AU197" s="133"/>
      <c r="AV197" s="134"/>
      <c r="AW197" s="134"/>
      <c r="AX197" s="143"/>
    </row>
    <row r="198" spans="1:50" ht="23.1" hidden="1" customHeight="1" x14ac:dyDescent="0.15">
      <c r="A198" s="665"/>
      <c r="B198" s="666"/>
      <c r="C198" s="666"/>
      <c r="D198" s="666"/>
      <c r="E198" s="666"/>
      <c r="F198" s="667"/>
      <c r="G198" s="136"/>
      <c r="H198" s="137"/>
      <c r="I198" s="137"/>
      <c r="J198" s="137"/>
      <c r="K198" s="138"/>
      <c r="L198" s="139"/>
      <c r="M198" s="140"/>
      <c r="N198" s="140"/>
      <c r="O198" s="140"/>
      <c r="P198" s="140"/>
      <c r="Q198" s="140"/>
      <c r="R198" s="140"/>
      <c r="S198" s="140"/>
      <c r="T198" s="140"/>
      <c r="U198" s="140"/>
      <c r="V198" s="140"/>
      <c r="W198" s="140"/>
      <c r="X198" s="141"/>
      <c r="Y198" s="133"/>
      <c r="Z198" s="134"/>
      <c r="AA198" s="134"/>
      <c r="AB198" s="135"/>
      <c r="AC198" s="136"/>
      <c r="AD198" s="137"/>
      <c r="AE198" s="137"/>
      <c r="AF198" s="137"/>
      <c r="AG198" s="138"/>
      <c r="AH198" s="139"/>
      <c r="AI198" s="140"/>
      <c r="AJ198" s="140"/>
      <c r="AK198" s="140"/>
      <c r="AL198" s="140"/>
      <c r="AM198" s="140"/>
      <c r="AN198" s="140"/>
      <c r="AO198" s="140"/>
      <c r="AP198" s="140"/>
      <c r="AQ198" s="140"/>
      <c r="AR198" s="140"/>
      <c r="AS198" s="140"/>
      <c r="AT198" s="141"/>
      <c r="AU198" s="133"/>
      <c r="AV198" s="134"/>
      <c r="AW198" s="134"/>
      <c r="AX198" s="143"/>
    </row>
    <row r="199" spans="1:50" ht="23.1" hidden="1" customHeight="1" thickBot="1" x14ac:dyDescent="0.2">
      <c r="A199" s="665"/>
      <c r="B199" s="666"/>
      <c r="C199" s="666"/>
      <c r="D199" s="666"/>
      <c r="E199" s="666"/>
      <c r="F199" s="667"/>
      <c r="G199" s="684" t="s">
        <v>20</v>
      </c>
      <c r="H199" s="685"/>
      <c r="I199" s="685"/>
      <c r="J199" s="685"/>
      <c r="K199" s="685"/>
      <c r="L199" s="255"/>
      <c r="M199" s="256"/>
      <c r="N199" s="256"/>
      <c r="O199" s="256"/>
      <c r="P199" s="256"/>
      <c r="Q199" s="256"/>
      <c r="R199" s="256"/>
      <c r="S199" s="256"/>
      <c r="T199" s="256"/>
      <c r="U199" s="256"/>
      <c r="V199" s="256"/>
      <c r="W199" s="256"/>
      <c r="X199" s="257"/>
      <c r="Y199" s="223">
        <f>SUM(Y189:AB198)</f>
        <v>0</v>
      </c>
      <c r="Z199" s="224"/>
      <c r="AA199" s="224"/>
      <c r="AB199" s="682"/>
      <c r="AC199" s="684" t="s">
        <v>20</v>
      </c>
      <c r="AD199" s="685"/>
      <c r="AE199" s="685"/>
      <c r="AF199" s="685"/>
      <c r="AG199" s="685"/>
      <c r="AH199" s="255"/>
      <c r="AI199" s="256"/>
      <c r="AJ199" s="256"/>
      <c r="AK199" s="256"/>
      <c r="AL199" s="256"/>
      <c r="AM199" s="256"/>
      <c r="AN199" s="256"/>
      <c r="AO199" s="256"/>
      <c r="AP199" s="256"/>
      <c r="AQ199" s="256"/>
      <c r="AR199" s="256"/>
      <c r="AS199" s="256"/>
      <c r="AT199" s="257"/>
      <c r="AU199" s="223">
        <f>SUM(AU189:AX198)</f>
        <v>0</v>
      </c>
      <c r="AV199" s="224"/>
      <c r="AW199" s="224"/>
      <c r="AX199" s="225"/>
    </row>
    <row r="200" spans="1:50" ht="23.1" hidden="1" customHeight="1" x14ac:dyDescent="0.15">
      <c r="A200" s="665"/>
      <c r="B200" s="666"/>
      <c r="C200" s="666"/>
      <c r="D200" s="666"/>
      <c r="E200" s="666"/>
      <c r="F200" s="667"/>
      <c r="G200" s="149" t="s">
        <v>215</v>
      </c>
      <c r="H200" s="150"/>
      <c r="I200" s="150"/>
      <c r="J200" s="150"/>
      <c r="K200" s="150"/>
      <c r="L200" s="150"/>
      <c r="M200" s="150"/>
      <c r="N200" s="150"/>
      <c r="O200" s="150"/>
      <c r="P200" s="150"/>
      <c r="Q200" s="150"/>
      <c r="R200" s="150"/>
      <c r="S200" s="150"/>
      <c r="T200" s="150"/>
      <c r="U200" s="150"/>
      <c r="V200" s="150"/>
      <c r="W200" s="150"/>
      <c r="X200" s="150"/>
      <c r="Y200" s="150"/>
      <c r="Z200" s="150"/>
      <c r="AA200" s="150"/>
      <c r="AB200" s="609"/>
      <c r="AC200" s="149" t="s">
        <v>216</v>
      </c>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1"/>
    </row>
    <row r="201" spans="1:50" ht="23.1" hidden="1" customHeight="1" x14ac:dyDescent="0.15">
      <c r="A201" s="665"/>
      <c r="B201" s="666"/>
      <c r="C201" s="666"/>
      <c r="D201" s="666"/>
      <c r="E201" s="666"/>
      <c r="F201" s="667"/>
      <c r="G201" s="152" t="s">
        <v>17</v>
      </c>
      <c r="H201" s="153"/>
      <c r="I201" s="153"/>
      <c r="J201" s="153"/>
      <c r="K201" s="153"/>
      <c r="L201" s="229" t="s">
        <v>18</v>
      </c>
      <c r="M201" s="153"/>
      <c r="N201" s="153"/>
      <c r="O201" s="153"/>
      <c r="P201" s="153"/>
      <c r="Q201" s="153"/>
      <c r="R201" s="153"/>
      <c r="S201" s="153"/>
      <c r="T201" s="153"/>
      <c r="U201" s="153"/>
      <c r="V201" s="153"/>
      <c r="W201" s="153"/>
      <c r="X201" s="230"/>
      <c r="Y201" s="226" t="s">
        <v>19</v>
      </c>
      <c r="Z201" s="227"/>
      <c r="AA201" s="227"/>
      <c r="AB201" s="323"/>
      <c r="AC201" s="152" t="s">
        <v>17</v>
      </c>
      <c r="AD201" s="153"/>
      <c r="AE201" s="153"/>
      <c r="AF201" s="153"/>
      <c r="AG201" s="153"/>
      <c r="AH201" s="229" t="s">
        <v>18</v>
      </c>
      <c r="AI201" s="153"/>
      <c r="AJ201" s="153"/>
      <c r="AK201" s="153"/>
      <c r="AL201" s="153"/>
      <c r="AM201" s="153"/>
      <c r="AN201" s="153"/>
      <c r="AO201" s="153"/>
      <c r="AP201" s="153"/>
      <c r="AQ201" s="153"/>
      <c r="AR201" s="153"/>
      <c r="AS201" s="153"/>
      <c r="AT201" s="230"/>
      <c r="AU201" s="226" t="s">
        <v>19</v>
      </c>
      <c r="AV201" s="227"/>
      <c r="AW201" s="227"/>
      <c r="AX201" s="228"/>
    </row>
    <row r="202" spans="1:50" ht="23.1" hidden="1" customHeight="1" x14ac:dyDescent="0.15">
      <c r="A202" s="665"/>
      <c r="B202" s="666"/>
      <c r="C202" s="666"/>
      <c r="D202" s="666"/>
      <c r="E202" s="666"/>
      <c r="F202" s="667"/>
      <c r="G202" s="232"/>
      <c r="H202" s="233"/>
      <c r="I202" s="233"/>
      <c r="J202" s="233"/>
      <c r="K202" s="234"/>
      <c r="L202" s="183"/>
      <c r="M202" s="184"/>
      <c r="N202" s="184"/>
      <c r="O202" s="184"/>
      <c r="P202" s="184"/>
      <c r="Q202" s="184"/>
      <c r="R202" s="184"/>
      <c r="S202" s="184"/>
      <c r="T202" s="184"/>
      <c r="U202" s="184"/>
      <c r="V202" s="184"/>
      <c r="W202" s="184"/>
      <c r="X202" s="185"/>
      <c r="Y202" s="186"/>
      <c r="Z202" s="187"/>
      <c r="AA202" s="187"/>
      <c r="AB202" s="188"/>
      <c r="AC202" s="232"/>
      <c r="AD202" s="233"/>
      <c r="AE202" s="233"/>
      <c r="AF202" s="233"/>
      <c r="AG202" s="234"/>
      <c r="AH202" s="183"/>
      <c r="AI202" s="184"/>
      <c r="AJ202" s="184"/>
      <c r="AK202" s="184"/>
      <c r="AL202" s="184"/>
      <c r="AM202" s="184"/>
      <c r="AN202" s="184"/>
      <c r="AO202" s="184"/>
      <c r="AP202" s="184"/>
      <c r="AQ202" s="184"/>
      <c r="AR202" s="184"/>
      <c r="AS202" s="184"/>
      <c r="AT202" s="185"/>
      <c r="AU202" s="186"/>
      <c r="AV202" s="187"/>
      <c r="AW202" s="187"/>
      <c r="AX202" s="246"/>
    </row>
    <row r="203" spans="1:50" ht="23.1" hidden="1" customHeight="1" x14ac:dyDescent="0.15">
      <c r="A203" s="665"/>
      <c r="B203" s="666"/>
      <c r="C203" s="666"/>
      <c r="D203" s="666"/>
      <c r="E203" s="666"/>
      <c r="F203" s="667"/>
      <c r="G203" s="136"/>
      <c r="H203" s="137"/>
      <c r="I203" s="137"/>
      <c r="J203" s="137"/>
      <c r="K203" s="138"/>
      <c r="L203" s="139"/>
      <c r="M203" s="140"/>
      <c r="N203" s="140"/>
      <c r="O203" s="140"/>
      <c r="P203" s="140"/>
      <c r="Q203" s="140"/>
      <c r="R203" s="140"/>
      <c r="S203" s="140"/>
      <c r="T203" s="140"/>
      <c r="U203" s="140"/>
      <c r="V203" s="140"/>
      <c r="W203" s="140"/>
      <c r="X203" s="141"/>
      <c r="Y203" s="133"/>
      <c r="Z203" s="134"/>
      <c r="AA203" s="134"/>
      <c r="AB203" s="135"/>
      <c r="AC203" s="136"/>
      <c r="AD203" s="137"/>
      <c r="AE203" s="137"/>
      <c r="AF203" s="137"/>
      <c r="AG203" s="138"/>
      <c r="AH203" s="139"/>
      <c r="AI203" s="140"/>
      <c r="AJ203" s="140"/>
      <c r="AK203" s="140"/>
      <c r="AL203" s="140"/>
      <c r="AM203" s="140"/>
      <c r="AN203" s="140"/>
      <c r="AO203" s="140"/>
      <c r="AP203" s="140"/>
      <c r="AQ203" s="140"/>
      <c r="AR203" s="140"/>
      <c r="AS203" s="140"/>
      <c r="AT203" s="141"/>
      <c r="AU203" s="133"/>
      <c r="AV203" s="134"/>
      <c r="AW203" s="134"/>
      <c r="AX203" s="143"/>
    </row>
    <row r="204" spans="1:50" ht="23.1" hidden="1" customHeight="1" x14ac:dyDescent="0.15">
      <c r="A204" s="665"/>
      <c r="B204" s="666"/>
      <c r="C204" s="666"/>
      <c r="D204" s="666"/>
      <c r="E204" s="666"/>
      <c r="F204" s="667"/>
      <c r="G204" s="136"/>
      <c r="H204" s="137"/>
      <c r="I204" s="137"/>
      <c r="J204" s="137"/>
      <c r="K204" s="138"/>
      <c r="L204" s="139"/>
      <c r="M204" s="140"/>
      <c r="N204" s="140"/>
      <c r="O204" s="140"/>
      <c r="P204" s="140"/>
      <c r="Q204" s="140"/>
      <c r="R204" s="140"/>
      <c r="S204" s="140"/>
      <c r="T204" s="140"/>
      <c r="U204" s="140"/>
      <c r="V204" s="140"/>
      <c r="W204" s="140"/>
      <c r="X204" s="141"/>
      <c r="Y204" s="133"/>
      <c r="Z204" s="134"/>
      <c r="AA204" s="134"/>
      <c r="AB204" s="135"/>
      <c r="AC204" s="136"/>
      <c r="AD204" s="137"/>
      <c r="AE204" s="137"/>
      <c r="AF204" s="137"/>
      <c r="AG204" s="138"/>
      <c r="AH204" s="139"/>
      <c r="AI204" s="140"/>
      <c r="AJ204" s="140"/>
      <c r="AK204" s="140"/>
      <c r="AL204" s="140"/>
      <c r="AM204" s="140"/>
      <c r="AN204" s="140"/>
      <c r="AO204" s="140"/>
      <c r="AP204" s="140"/>
      <c r="AQ204" s="140"/>
      <c r="AR204" s="140"/>
      <c r="AS204" s="140"/>
      <c r="AT204" s="141"/>
      <c r="AU204" s="133"/>
      <c r="AV204" s="134"/>
      <c r="AW204" s="134"/>
      <c r="AX204" s="143"/>
    </row>
    <row r="205" spans="1:50" ht="23.1" hidden="1" customHeight="1" x14ac:dyDescent="0.15">
      <c r="A205" s="665"/>
      <c r="B205" s="666"/>
      <c r="C205" s="666"/>
      <c r="D205" s="666"/>
      <c r="E205" s="666"/>
      <c r="F205" s="667"/>
      <c r="G205" s="136"/>
      <c r="H205" s="137"/>
      <c r="I205" s="137"/>
      <c r="J205" s="137"/>
      <c r="K205" s="138"/>
      <c r="L205" s="139"/>
      <c r="M205" s="140"/>
      <c r="N205" s="140"/>
      <c r="O205" s="140"/>
      <c r="P205" s="140"/>
      <c r="Q205" s="140"/>
      <c r="R205" s="140"/>
      <c r="S205" s="140"/>
      <c r="T205" s="140"/>
      <c r="U205" s="140"/>
      <c r="V205" s="140"/>
      <c r="W205" s="140"/>
      <c r="X205" s="141"/>
      <c r="Y205" s="133"/>
      <c r="Z205" s="134"/>
      <c r="AA205" s="134"/>
      <c r="AB205" s="135"/>
      <c r="AC205" s="136"/>
      <c r="AD205" s="137"/>
      <c r="AE205" s="137"/>
      <c r="AF205" s="137"/>
      <c r="AG205" s="138"/>
      <c r="AH205" s="139"/>
      <c r="AI205" s="140"/>
      <c r="AJ205" s="140"/>
      <c r="AK205" s="140"/>
      <c r="AL205" s="140"/>
      <c r="AM205" s="140"/>
      <c r="AN205" s="140"/>
      <c r="AO205" s="140"/>
      <c r="AP205" s="140"/>
      <c r="AQ205" s="140"/>
      <c r="AR205" s="140"/>
      <c r="AS205" s="140"/>
      <c r="AT205" s="141"/>
      <c r="AU205" s="133"/>
      <c r="AV205" s="134"/>
      <c r="AW205" s="134"/>
      <c r="AX205" s="143"/>
    </row>
    <row r="206" spans="1:50" ht="23.1" hidden="1" customHeight="1" x14ac:dyDescent="0.15">
      <c r="A206" s="665"/>
      <c r="B206" s="666"/>
      <c r="C206" s="666"/>
      <c r="D206" s="666"/>
      <c r="E206" s="666"/>
      <c r="F206" s="667"/>
      <c r="G206" s="136"/>
      <c r="H206" s="137"/>
      <c r="I206" s="137"/>
      <c r="J206" s="137"/>
      <c r="K206" s="138"/>
      <c r="L206" s="139"/>
      <c r="M206" s="140"/>
      <c r="N206" s="140"/>
      <c r="O206" s="140"/>
      <c r="P206" s="140"/>
      <c r="Q206" s="140"/>
      <c r="R206" s="140"/>
      <c r="S206" s="140"/>
      <c r="T206" s="140"/>
      <c r="U206" s="140"/>
      <c r="V206" s="140"/>
      <c r="W206" s="140"/>
      <c r="X206" s="141"/>
      <c r="Y206" s="133"/>
      <c r="Z206" s="134"/>
      <c r="AA206" s="134"/>
      <c r="AB206" s="135"/>
      <c r="AC206" s="136"/>
      <c r="AD206" s="137"/>
      <c r="AE206" s="137"/>
      <c r="AF206" s="137"/>
      <c r="AG206" s="138"/>
      <c r="AH206" s="139"/>
      <c r="AI206" s="140"/>
      <c r="AJ206" s="140"/>
      <c r="AK206" s="140"/>
      <c r="AL206" s="140"/>
      <c r="AM206" s="140"/>
      <c r="AN206" s="140"/>
      <c r="AO206" s="140"/>
      <c r="AP206" s="140"/>
      <c r="AQ206" s="140"/>
      <c r="AR206" s="140"/>
      <c r="AS206" s="140"/>
      <c r="AT206" s="141"/>
      <c r="AU206" s="133"/>
      <c r="AV206" s="134"/>
      <c r="AW206" s="134"/>
      <c r="AX206" s="143"/>
    </row>
    <row r="207" spans="1:50" ht="23.1" hidden="1" customHeight="1" x14ac:dyDescent="0.15">
      <c r="A207" s="665"/>
      <c r="B207" s="666"/>
      <c r="C207" s="666"/>
      <c r="D207" s="666"/>
      <c r="E207" s="666"/>
      <c r="F207" s="667"/>
      <c r="G207" s="136"/>
      <c r="H207" s="137"/>
      <c r="I207" s="137"/>
      <c r="J207" s="137"/>
      <c r="K207" s="138"/>
      <c r="L207" s="139"/>
      <c r="M207" s="140"/>
      <c r="N207" s="140"/>
      <c r="O207" s="140"/>
      <c r="P207" s="140"/>
      <c r="Q207" s="140"/>
      <c r="R207" s="140"/>
      <c r="S207" s="140"/>
      <c r="T207" s="140"/>
      <c r="U207" s="140"/>
      <c r="V207" s="140"/>
      <c r="W207" s="140"/>
      <c r="X207" s="141"/>
      <c r="Y207" s="133"/>
      <c r="Z207" s="134"/>
      <c r="AA207" s="134"/>
      <c r="AB207" s="135"/>
      <c r="AC207" s="136"/>
      <c r="AD207" s="137"/>
      <c r="AE207" s="137"/>
      <c r="AF207" s="137"/>
      <c r="AG207" s="138"/>
      <c r="AH207" s="139"/>
      <c r="AI207" s="140"/>
      <c r="AJ207" s="140"/>
      <c r="AK207" s="140"/>
      <c r="AL207" s="140"/>
      <c r="AM207" s="140"/>
      <c r="AN207" s="140"/>
      <c r="AO207" s="140"/>
      <c r="AP207" s="140"/>
      <c r="AQ207" s="140"/>
      <c r="AR207" s="140"/>
      <c r="AS207" s="140"/>
      <c r="AT207" s="141"/>
      <c r="AU207" s="133"/>
      <c r="AV207" s="134"/>
      <c r="AW207" s="134"/>
      <c r="AX207" s="143"/>
    </row>
    <row r="208" spans="1:50" ht="23.1" hidden="1" customHeight="1" x14ac:dyDescent="0.15">
      <c r="A208" s="665"/>
      <c r="B208" s="666"/>
      <c r="C208" s="666"/>
      <c r="D208" s="666"/>
      <c r="E208" s="666"/>
      <c r="F208" s="667"/>
      <c r="G208" s="136"/>
      <c r="H208" s="137"/>
      <c r="I208" s="137"/>
      <c r="J208" s="137"/>
      <c r="K208" s="138"/>
      <c r="L208" s="139"/>
      <c r="M208" s="140"/>
      <c r="N208" s="140"/>
      <c r="O208" s="140"/>
      <c r="P208" s="140"/>
      <c r="Q208" s="140"/>
      <c r="R208" s="140"/>
      <c r="S208" s="140"/>
      <c r="T208" s="140"/>
      <c r="U208" s="140"/>
      <c r="V208" s="140"/>
      <c r="W208" s="140"/>
      <c r="X208" s="141"/>
      <c r="Y208" s="133"/>
      <c r="Z208" s="134"/>
      <c r="AA208" s="134"/>
      <c r="AB208" s="135"/>
      <c r="AC208" s="136"/>
      <c r="AD208" s="137"/>
      <c r="AE208" s="137"/>
      <c r="AF208" s="137"/>
      <c r="AG208" s="138"/>
      <c r="AH208" s="139"/>
      <c r="AI208" s="140"/>
      <c r="AJ208" s="140"/>
      <c r="AK208" s="140"/>
      <c r="AL208" s="140"/>
      <c r="AM208" s="140"/>
      <c r="AN208" s="140"/>
      <c r="AO208" s="140"/>
      <c r="AP208" s="140"/>
      <c r="AQ208" s="140"/>
      <c r="AR208" s="140"/>
      <c r="AS208" s="140"/>
      <c r="AT208" s="141"/>
      <c r="AU208" s="133"/>
      <c r="AV208" s="134"/>
      <c r="AW208" s="134"/>
      <c r="AX208" s="143"/>
    </row>
    <row r="209" spans="1:50" ht="23.1" hidden="1" customHeight="1" x14ac:dyDescent="0.15">
      <c r="A209" s="665"/>
      <c r="B209" s="666"/>
      <c r="C209" s="666"/>
      <c r="D209" s="666"/>
      <c r="E209" s="666"/>
      <c r="F209" s="667"/>
      <c r="G209" s="136"/>
      <c r="H209" s="137"/>
      <c r="I209" s="137"/>
      <c r="J209" s="137"/>
      <c r="K209" s="138"/>
      <c r="L209" s="139"/>
      <c r="M209" s="140"/>
      <c r="N209" s="140"/>
      <c r="O209" s="140"/>
      <c r="P209" s="140"/>
      <c r="Q209" s="140"/>
      <c r="R209" s="140"/>
      <c r="S209" s="140"/>
      <c r="T209" s="140"/>
      <c r="U209" s="140"/>
      <c r="V209" s="140"/>
      <c r="W209" s="140"/>
      <c r="X209" s="141"/>
      <c r="Y209" s="133"/>
      <c r="Z209" s="134"/>
      <c r="AA209" s="134"/>
      <c r="AB209" s="135"/>
      <c r="AC209" s="136"/>
      <c r="AD209" s="137"/>
      <c r="AE209" s="137"/>
      <c r="AF209" s="137"/>
      <c r="AG209" s="138"/>
      <c r="AH209" s="139"/>
      <c r="AI209" s="140"/>
      <c r="AJ209" s="140"/>
      <c r="AK209" s="140"/>
      <c r="AL209" s="140"/>
      <c r="AM209" s="140"/>
      <c r="AN209" s="140"/>
      <c r="AO209" s="140"/>
      <c r="AP209" s="140"/>
      <c r="AQ209" s="140"/>
      <c r="AR209" s="140"/>
      <c r="AS209" s="140"/>
      <c r="AT209" s="141"/>
      <c r="AU209" s="133"/>
      <c r="AV209" s="134"/>
      <c r="AW209" s="134"/>
      <c r="AX209" s="143"/>
    </row>
    <row r="210" spans="1:50" ht="23.1" hidden="1" customHeight="1" x14ac:dyDescent="0.15">
      <c r="A210" s="665"/>
      <c r="B210" s="666"/>
      <c r="C210" s="666"/>
      <c r="D210" s="666"/>
      <c r="E210" s="666"/>
      <c r="F210" s="667"/>
      <c r="G210" s="136"/>
      <c r="H210" s="137"/>
      <c r="I210" s="137"/>
      <c r="J210" s="137"/>
      <c r="K210" s="138"/>
      <c r="L210" s="139"/>
      <c r="M210" s="140"/>
      <c r="N210" s="140"/>
      <c r="O210" s="140"/>
      <c r="P210" s="140"/>
      <c r="Q210" s="140"/>
      <c r="R210" s="140"/>
      <c r="S210" s="140"/>
      <c r="T210" s="140"/>
      <c r="U210" s="140"/>
      <c r="V210" s="140"/>
      <c r="W210" s="140"/>
      <c r="X210" s="141"/>
      <c r="Y210" s="133"/>
      <c r="Z210" s="134"/>
      <c r="AA210" s="134"/>
      <c r="AB210" s="135"/>
      <c r="AC210" s="136"/>
      <c r="AD210" s="137"/>
      <c r="AE210" s="137"/>
      <c r="AF210" s="137"/>
      <c r="AG210" s="138"/>
      <c r="AH210" s="139"/>
      <c r="AI210" s="140"/>
      <c r="AJ210" s="140"/>
      <c r="AK210" s="140"/>
      <c r="AL210" s="140"/>
      <c r="AM210" s="140"/>
      <c r="AN210" s="140"/>
      <c r="AO210" s="140"/>
      <c r="AP210" s="140"/>
      <c r="AQ210" s="140"/>
      <c r="AR210" s="140"/>
      <c r="AS210" s="140"/>
      <c r="AT210" s="141"/>
      <c r="AU210" s="133"/>
      <c r="AV210" s="134"/>
      <c r="AW210" s="134"/>
      <c r="AX210" s="143"/>
    </row>
    <row r="211" spans="1:50" ht="23.1" hidden="1" customHeight="1" x14ac:dyDescent="0.15">
      <c r="A211" s="665"/>
      <c r="B211" s="666"/>
      <c r="C211" s="666"/>
      <c r="D211" s="666"/>
      <c r="E211" s="666"/>
      <c r="F211" s="667"/>
      <c r="G211" s="136"/>
      <c r="H211" s="137"/>
      <c r="I211" s="137"/>
      <c r="J211" s="137"/>
      <c r="K211" s="138"/>
      <c r="L211" s="139"/>
      <c r="M211" s="140"/>
      <c r="N211" s="140"/>
      <c r="O211" s="140"/>
      <c r="P211" s="140"/>
      <c r="Q211" s="140"/>
      <c r="R211" s="140"/>
      <c r="S211" s="140"/>
      <c r="T211" s="140"/>
      <c r="U211" s="140"/>
      <c r="V211" s="140"/>
      <c r="W211" s="140"/>
      <c r="X211" s="141"/>
      <c r="Y211" s="133"/>
      <c r="Z211" s="134"/>
      <c r="AA211" s="134"/>
      <c r="AB211" s="135"/>
      <c r="AC211" s="136"/>
      <c r="AD211" s="137"/>
      <c r="AE211" s="137"/>
      <c r="AF211" s="137"/>
      <c r="AG211" s="138"/>
      <c r="AH211" s="139"/>
      <c r="AI211" s="140"/>
      <c r="AJ211" s="140"/>
      <c r="AK211" s="140"/>
      <c r="AL211" s="140"/>
      <c r="AM211" s="140"/>
      <c r="AN211" s="140"/>
      <c r="AO211" s="140"/>
      <c r="AP211" s="140"/>
      <c r="AQ211" s="140"/>
      <c r="AR211" s="140"/>
      <c r="AS211" s="140"/>
      <c r="AT211" s="141"/>
      <c r="AU211" s="133"/>
      <c r="AV211" s="134"/>
      <c r="AW211" s="134"/>
      <c r="AX211" s="143"/>
    </row>
    <row r="212" spans="1:50" ht="23.1" hidden="1" customHeight="1" thickBot="1" x14ac:dyDescent="0.2">
      <c r="A212" s="668"/>
      <c r="B212" s="669"/>
      <c r="C212" s="669"/>
      <c r="D212" s="669"/>
      <c r="E212" s="669"/>
      <c r="F212" s="670"/>
      <c r="G212" s="684" t="s">
        <v>20</v>
      </c>
      <c r="H212" s="685"/>
      <c r="I212" s="685"/>
      <c r="J212" s="685"/>
      <c r="K212" s="685"/>
      <c r="L212" s="255"/>
      <c r="M212" s="256"/>
      <c r="N212" s="256"/>
      <c r="O212" s="256"/>
      <c r="P212" s="256"/>
      <c r="Q212" s="256"/>
      <c r="R212" s="256"/>
      <c r="S212" s="256"/>
      <c r="T212" s="256"/>
      <c r="U212" s="256"/>
      <c r="V212" s="256"/>
      <c r="W212" s="256"/>
      <c r="X212" s="257"/>
      <c r="Y212" s="223">
        <f>SUM(Y202:AB211)</f>
        <v>0</v>
      </c>
      <c r="Z212" s="224"/>
      <c r="AA212" s="224"/>
      <c r="AB212" s="682"/>
      <c r="AC212" s="684" t="s">
        <v>20</v>
      </c>
      <c r="AD212" s="685"/>
      <c r="AE212" s="685"/>
      <c r="AF212" s="685"/>
      <c r="AG212" s="685"/>
      <c r="AH212" s="255"/>
      <c r="AI212" s="256"/>
      <c r="AJ212" s="256"/>
      <c r="AK212" s="256"/>
      <c r="AL212" s="256"/>
      <c r="AM212" s="256"/>
      <c r="AN212" s="256"/>
      <c r="AO212" s="256"/>
      <c r="AP212" s="256"/>
      <c r="AQ212" s="256"/>
      <c r="AR212" s="256"/>
      <c r="AS212" s="256"/>
      <c r="AT212" s="257"/>
      <c r="AU212" s="223">
        <f>SUM(AU202:AX211)</f>
        <v>0</v>
      </c>
      <c r="AV212" s="224"/>
      <c r="AW212" s="224"/>
      <c r="AX212" s="225"/>
    </row>
    <row r="213" spans="1:50" ht="12.75" customHeight="1" x14ac:dyDescent="0.15">
      <c r="A213" s="55"/>
      <c r="B213" s="55"/>
      <c r="C213" s="55"/>
      <c r="D213" s="55"/>
      <c r="E213" s="55"/>
      <c r="F213" s="55"/>
      <c r="G213" s="56"/>
      <c r="H213" s="56"/>
      <c r="I213" s="56"/>
      <c r="J213" s="56"/>
      <c r="K213" s="56"/>
      <c r="L213" s="57"/>
      <c r="M213" s="56"/>
      <c r="N213" s="56"/>
      <c r="O213" s="56"/>
      <c r="P213" s="56"/>
      <c r="Q213" s="56"/>
      <c r="R213" s="56"/>
      <c r="S213" s="56"/>
      <c r="T213" s="56"/>
      <c r="U213" s="56"/>
      <c r="V213" s="56"/>
      <c r="W213" s="56"/>
      <c r="X213" s="56"/>
      <c r="Y213" s="58"/>
      <c r="Z213" s="58"/>
      <c r="AA213" s="58"/>
      <c r="AB213" s="58"/>
      <c r="AC213" s="56"/>
      <c r="AD213" s="56"/>
      <c r="AE213" s="56"/>
      <c r="AF213" s="56"/>
      <c r="AG213" s="56"/>
      <c r="AH213" s="57"/>
      <c r="AI213" s="56"/>
      <c r="AJ213" s="56"/>
      <c r="AK213" s="56"/>
      <c r="AL213" s="56"/>
      <c r="AM213" s="56"/>
      <c r="AN213" s="56"/>
      <c r="AO213" s="56"/>
      <c r="AP213" s="56"/>
      <c r="AQ213" s="56"/>
      <c r="AR213" s="56"/>
      <c r="AS213" s="56"/>
      <c r="AT213" s="56"/>
      <c r="AU213" s="58"/>
      <c r="AV213" s="58"/>
      <c r="AW213" s="58"/>
      <c r="AX213" s="58"/>
    </row>
    <row r="215" spans="1:50" ht="14.25" x14ac:dyDescent="0.15">
      <c r="A215" s="5"/>
      <c r="B215" s="1" t="s">
        <v>29</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spans="1:50" x14ac:dyDescent="0.15">
      <c r="A216" s="5"/>
      <c r="B216" s="16" t="s">
        <v>175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spans="1:50" s="6" customFormat="1" ht="57.75" customHeight="1" x14ac:dyDescent="0.15">
      <c r="A217" s="142"/>
      <c r="B217" s="142"/>
      <c r="C217" s="142" t="s">
        <v>27</v>
      </c>
      <c r="D217" s="142"/>
      <c r="E217" s="142"/>
      <c r="F217" s="142"/>
      <c r="G217" s="142"/>
      <c r="H217" s="142"/>
      <c r="I217" s="142"/>
      <c r="J217" s="92" t="s">
        <v>163</v>
      </c>
      <c r="K217" s="231"/>
      <c r="L217" s="231"/>
      <c r="M217" s="231"/>
      <c r="N217" s="231"/>
      <c r="O217" s="231"/>
      <c r="P217" s="509" t="s">
        <v>157</v>
      </c>
      <c r="Q217" s="509"/>
      <c r="R217" s="509"/>
      <c r="S217" s="509"/>
      <c r="T217" s="509"/>
      <c r="U217" s="509"/>
      <c r="V217" s="509"/>
      <c r="W217" s="509"/>
      <c r="X217" s="509"/>
      <c r="Y217" s="91" t="s">
        <v>162</v>
      </c>
      <c r="Z217" s="90"/>
      <c r="AA217" s="90"/>
      <c r="AB217" s="90"/>
      <c r="AC217" s="92" t="s">
        <v>156</v>
      </c>
      <c r="AD217" s="92"/>
      <c r="AE217" s="92"/>
      <c r="AF217" s="92"/>
      <c r="AG217" s="92"/>
      <c r="AH217" s="91" t="s">
        <v>160</v>
      </c>
      <c r="AI217" s="142"/>
      <c r="AJ217" s="142"/>
      <c r="AK217" s="142"/>
      <c r="AL217" s="142" t="s">
        <v>21</v>
      </c>
      <c r="AM217" s="142"/>
      <c r="AN217" s="142"/>
      <c r="AO217" s="683"/>
      <c r="AP217" s="94" t="s">
        <v>164</v>
      </c>
      <c r="AQ217" s="94"/>
      <c r="AR217" s="94"/>
      <c r="AS217" s="94"/>
      <c r="AT217" s="94"/>
      <c r="AU217" s="94"/>
      <c r="AV217" s="94"/>
      <c r="AW217" s="94"/>
      <c r="AX217" s="94"/>
    </row>
    <row r="218" spans="1:50" ht="30" customHeight="1" x14ac:dyDescent="0.15">
      <c r="A218" s="59">
        <v>1</v>
      </c>
      <c r="B218" s="59">
        <v>1</v>
      </c>
      <c r="C218" s="60" t="s">
        <v>455</v>
      </c>
      <c r="D218" s="60"/>
      <c r="E218" s="60"/>
      <c r="F218" s="60"/>
      <c r="G218" s="60"/>
      <c r="H218" s="60"/>
      <c r="I218" s="60"/>
      <c r="J218" s="69">
        <v>3250001007108</v>
      </c>
      <c r="K218" s="70"/>
      <c r="L218" s="70"/>
      <c r="M218" s="70"/>
      <c r="N218" s="70"/>
      <c r="O218" s="71"/>
      <c r="P218" s="72" t="s">
        <v>419</v>
      </c>
      <c r="Q218" s="72"/>
      <c r="R218" s="72"/>
      <c r="S218" s="72"/>
      <c r="T218" s="72"/>
      <c r="U218" s="72"/>
      <c r="V218" s="72"/>
      <c r="W218" s="72"/>
      <c r="X218" s="72"/>
      <c r="Y218" s="97">
        <v>1.2</v>
      </c>
      <c r="Z218" s="97"/>
      <c r="AA218" s="97"/>
      <c r="AB218" s="97"/>
      <c r="AC218" s="76" t="s">
        <v>421</v>
      </c>
      <c r="AD218" s="76"/>
      <c r="AE218" s="76"/>
      <c r="AF218" s="76"/>
      <c r="AG218" s="76"/>
      <c r="AH218" s="77" t="s">
        <v>431</v>
      </c>
      <c r="AI218" s="77"/>
      <c r="AJ218" s="77"/>
      <c r="AK218" s="77"/>
      <c r="AL218" s="78"/>
      <c r="AM218" s="79"/>
      <c r="AN218" s="79"/>
      <c r="AO218" s="80"/>
      <c r="AP218" s="81"/>
      <c r="AQ218" s="81"/>
      <c r="AR218" s="81"/>
      <c r="AS218" s="81"/>
      <c r="AT218" s="81"/>
      <c r="AU218" s="81"/>
      <c r="AV218" s="81"/>
      <c r="AW218" s="81"/>
      <c r="AX218" s="81"/>
    </row>
    <row r="219" spans="1:50" ht="30" customHeight="1" x14ac:dyDescent="0.15">
      <c r="A219" s="59">
        <v>2</v>
      </c>
      <c r="B219" s="59">
        <v>1</v>
      </c>
      <c r="C219" s="60" t="s">
        <v>457</v>
      </c>
      <c r="D219" s="60"/>
      <c r="E219" s="60"/>
      <c r="F219" s="60"/>
      <c r="G219" s="60"/>
      <c r="H219" s="60"/>
      <c r="I219" s="60"/>
      <c r="J219" s="69">
        <v>6010901001791</v>
      </c>
      <c r="K219" s="70"/>
      <c r="L219" s="70"/>
      <c r="M219" s="70"/>
      <c r="N219" s="70"/>
      <c r="O219" s="71"/>
      <c r="P219" s="72" t="s">
        <v>420</v>
      </c>
      <c r="Q219" s="72"/>
      <c r="R219" s="72"/>
      <c r="S219" s="72"/>
      <c r="T219" s="72"/>
      <c r="U219" s="72"/>
      <c r="V219" s="72"/>
      <c r="W219" s="72"/>
      <c r="X219" s="72"/>
      <c r="Y219" s="97">
        <v>0.7</v>
      </c>
      <c r="Z219" s="97"/>
      <c r="AA219" s="97"/>
      <c r="AB219" s="97"/>
      <c r="AC219" s="76" t="s">
        <v>421</v>
      </c>
      <c r="AD219" s="76"/>
      <c r="AE219" s="76"/>
      <c r="AF219" s="76"/>
      <c r="AG219" s="76"/>
      <c r="AH219" s="77" t="s">
        <v>431</v>
      </c>
      <c r="AI219" s="77"/>
      <c r="AJ219" s="77"/>
      <c r="AK219" s="77"/>
      <c r="AL219" s="78"/>
      <c r="AM219" s="79"/>
      <c r="AN219" s="79"/>
      <c r="AO219" s="80"/>
      <c r="AP219" s="81"/>
      <c r="AQ219" s="81"/>
      <c r="AR219" s="81"/>
      <c r="AS219" s="81"/>
      <c r="AT219" s="81"/>
      <c r="AU219" s="81"/>
      <c r="AV219" s="81"/>
      <c r="AW219" s="81"/>
      <c r="AX219" s="81"/>
    </row>
    <row r="220" spans="1:50" ht="42" customHeight="1" x14ac:dyDescent="0.15">
      <c r="A220" s="59">
        <v>3</v>
      </c>
      <c r="B220" s="59">
        <v>1</v>
      </c>
      <c r="C220" s="60" t="s">
        <v>456</v>
      </c>
      <c r="D220" s="60"/>
      <c r="E220" s="60"/>
      <c r="F220" s="60"/>
      <c r="G220" s="60"/>
      <c r="H220" s="60"/>
      <c r="I220" s="60"/>
      <c r="J220" s="69">
        <v>4011101003135</v>
      </c>
      <c r="K220" s="70"/>
      <c r="L220" s="70"/>
      <c r="M220" s="70"/>
      <c r="N220" s="70"/>
      <c r="O220" s="71"/>
      <c r="P220" s="72" t="s">
        <v>458</v>
      </c>
      <c r="Q220" s="72"/>
      <c r="R220" s="72"/>
      <c r="S220" s="72"/>
      <c r="T220" s="72"/>
      <c r="U220" s="72"/>
      <c r="V220" s="72"/>
      <c r="W220" s="72"/>
      <c r="X220" s="72"/>
      <c r="Y220" s="97">
        <v>0.6</v>
      </c>
      <c r="Z220" s="97"/>
      <c r="AA220" s="97"/>
      <c r="AB220" s="97"/>
      <c r="AC220" s="76" t="s">
        <v>421</v>
      </c>
      <c r="AD220" s="76"/>
      <c r="AE220" s="76"/>
      <c r="AF220" s="76"/>
      <c r="AG220" s="76"/>
      <c r="AH220" s="77" t="s">
        <v>431</v>
      </c>
      <c r="AI220" s="77"/>
      <c r="AJ220" s="77"/>
      <c r="AK220" s="77"/>
      <c r="AL220" s="78"/>
      <c r="AM220" s="79"/>
      <c r="AN220" s="79"/>
      <c r="AO220" s="80"/>
      <c r="AP220" s="81"/>
      <c r="AQ220" s="81"/>
      <c r="AR220" s="81"/>
      <c r="AS220" s="81"/>
      <c r="AT220" s="81"/>
      <c r="AU220" s="81"/>
      <c r="AV220" s="81"/>
      <c r="AW220" s="81"/>
      <c r="AX220" s="81"/>
    </row>
    <row r="221" spans="1:50" ht="30" customHeight="1" x14ac:dyDescent="0.15">
      <c r="A221" s="59">
        <v>4</v>
      </c>
      <c r="B221" s="59">
        <v>1</v>
      </c>
      <c r="C221" s="60" t="s">
        <v>459</v>
      </c>
      <c r="D221" s="60"/>
      <c r="E221" s="60"/>
      <c r="F221" s="60"/>
      <c r="G221" s="60"/>
      <c r="H221" s="60"/>
      <c r="I221" s="60"/>
      <c r="J221" s="69">
        <v>1010001046131</v>
      </c>
      <c r="K221" s="70"/>
      <c r="L221" s="70"/>
      <c r="M221" s="70"/>
      <c r="N221" s="70"/>
      <c r="O221" s="71"/>
      <c r="P221" s="72" t="s">
        <v>460</v>
      </c>
      <c r="Q221" s="72"/>
      <c r="R221" s="72"/>
      <c r="S221" s="72"/>
      <c r="T221" s="72"/>
      <c r="U221" s="72"/>
      <c r="V221" s="72"/>
      <c r="W221" s="72"/>
      <c r="X221" s="72"/>
      <c r="Y221" s="87">
        <v>0.04</v>
      </c>
      <c r="Z221" s="87"/>
      <c r="AA221" s="87"/>
      <c r="AB221" s="87"/>
      <c r="AC221" s="76" t="s">
        <v>421</v>
      </c>
      <c r="AD221" s="76"/>
      <c r="AE221" s="76"/>
      <c r="AF221" s="76"/>
      <c r="AG221" s="76"/>
      <c r="AH221" s="77" t="s">
        <v>431</v>
      </c>
      <c r="AI221" s="77"/>
      <c r="AJ221" s="77"/>
      <c r="AK221" s="77"/>
      <c r="AL221" s="78"/>
      <c r="AM221" s="79"/>
      <c r="AN221" s="79"/>
      <c r="AO221" s="80"/>
      <c r="AP221" s="81"/>
      <c r="AQ221" s="81"/>
      <c r="AR221" s="81"/>
      <c r="AS221" s="81"/>
      <c r="AT221" s="81"/>
      <c r="AU221" s="81"/>
      <c r="AV221" s="81"/>
      <c r="AW221" s="81"/>
      <c r="AX221" s="81"/>
    </row>
    <row r="222" spans="1:50" ht="30" hidden="1" customHeight="1" x14ac:dyDescent="0.15">
      <c r="A222" s="59">
        <v>5</v>
      </c>
      <c r="B222" s="59">
        <v>1</v>
      </c>
      <c r="C222" s="66"/>
      <c r="D222" s="67"/>
      <c r="E222" s="67"/>
      <c r="F222" s="67"/>
      <c r="G222" s="67"/>
      <c r="H222" s="67"/>
      <c r="I222" s="68"/>
      <c r="J222" s="69"/>
      <c r="K222" s="70"/>
      <c r="L222" s="70"/>
      <c r="M222" s="70"/>
      <c r="N222" s="70"/>
      <c r="O222" s="71"/>
      <c r="P222" s="84"/>
      <c r="Q222" s="85"/>
      <c r="R222" s="85"/>
      <c r="S222" s="85"/>
      <c r="T222" s="85"/>
      <c r="U222" s="85"/>
      <c r="V222" s="85"/>
      <c r="W222" s="85"/>
      <c r="X222" s="86"/>
      <c r="Y222" s="98"/>
      <c r="Z222" s="99"/>
      <c r="AA222" s="99"/>
      <c r="AB222" s="100"/>
      <c r="AC222" s="76"/>
      <c r="AD222" s="76"/>
      <c r="AE222" s="76"/>
      <c r="AF222" s="76"/>
      <c r="AG222" s="76"/>
      <c r="AH222" s="77"/>
      <c r="AI222" s="77"/>
      <c r="AJ222" s="77"/>
      <c r="AK222" s="77"/>
      <c r="AL222" s="78"/>
      <c r="AM222" s="79"/>
      <c r="AN222" s="79"/>
      <c r="AO222" s="80"/>
      <c r="AP222" s="81"/>
      <c r="AQ222" s="81"/>
      <c r="AR222" s="81"/>
      <c r="AS222" s="81"/>
      <c r="AT222" s="81"/>
      <c r="AU222" s="81"/>
      <c r="AV222" s="81"/>
      <c r="AW222" s="81"/>
      <c r="AX222" s="81"/>
    </row>
    <row r="223" spans="1:50" ht="30" hidden="1" customHeight="1" x14ac:dyDescent="0.15">
      <c r="A223" s="59">
        <v>6</v>
      </c>
      <c r="B223" s="59">
        <v>1</v>
      </c>
      <c r="C223" s="66"/>
      <c r="D223" s="67"/>
      <c r="E223" s="67"/>
      <c r="F223" s="67"/>
      <c r="G223" s="67"/>
      <c r="H223" s="67"/>
      <c r="I223" s="68"/>
      <c r="J223" s="69"/>
      <c r="K223" s="70"/>
      <c r="L223" s="70"/>
      <c r="M223" s="70"/>
      <c r="N223" s="70"/>
      <c r="O223" s="71"/>
      <c r="P223" s="84"/>
      <c r="Q223" s="85"/>
      <c r="R223" s="85"/>
      <c r="S223" s="85"/>
      <c r="T223" s="85"/>
      <c r="U223" s="85"/>
      <c r="V223" s="85"/>
      <c r="W223" s="85"/>
      <c r="X223" s="86"/>
      <c r="Y223" s="98"/>
      <c r="Z223" s="99"/>
      <c r="AA223" s="99"/>
      <c r="AB223" s="100"/>
      <c r="AC223" s="76"/>
      <c r="AD223" s="76"/>
      <c r="AE223" s="76"/>
      <c r="AF223" s="76"/>
      <c r="AG223" s="76"/>
      <c r="AH223" s="77"/>
      <c r="AI223" s="77"/>
      <c r="AJ223" s="77"/>
      <c r="AK223" s="77"/>
      <c r="AL223" s="78"/>
      <c r="AM223" s="79"/>
      <c r="AN223" s="79"/>
      <c r="AO223" s="80"/>
      <c r="AP223" s="81"/>
      <c r="AQ223" s="81"/>
      <c r="AR223" s="81"/>
      <c r="AS223" s="81"/>
      <c r="AT223" s="81"/>
      <c r="AU223" s="81"/>
      <c r="AV223" s="81"/>
      <c r="AW223" s="81"/>
      <c r="AX223" s="81"/>
    </row>
    <row r="224" spans="1:50" ht="30" hidden="1" customHeight="1" x14ac:dyDescent="0.15">
      <c r="A224" s="59">
        <v>7</v>
      </c>
      <c r="B224" s="59">
        <v>1</v>
      </c>
      <c r="C224" s="60"/>
      <c r="D224" s="60"/>
      <c r="E224" s="60"/>
      <c r="F224" s="60"/>
      <c r="G224" s="60"/>
      <c r="H224" s="60"/>
      <c r="I224" s="60"/>
      <c r="J224" s="83"/>
      <c r="K224" s="83"/>
      <c r="L224" s="83"/>
      <c r="M224" s="83"/>
      <c r="N224" s="83"/>
      <c r="O224" s="83"/>
      <c r="P224" s="72"/>
      <c r="Q224" s="72"/>
      <c r="R224" s="72"/>
      <c r="S224" s="72"/>
      <c r="T224" s="72"/>
      <c r="U224" s="72"/>
      <c r="V224" s="72"/>
      <c r="W224" s="72"/>
      <c r="X224" s="72"/>
      <c r="Y224" s="97"/>
      <c r="Z224" s="97"/>
      <c r="AA224" s="97"/>
      <c r="AB224" s="97"/>
      <c r="AC224" s="88"/>
      <c r="AD224" s="88"/>
      <c r="AE224" s="88"/>
      <c r="AF224" s="88"/>
      <c r="AG224" s="88"/>
      <c r="AH224" s="82"/>
      <c r="AI224" s="82"/>
      <c r="AJ224" s="82"/>
      <c r="AK224" s="82"/>
      <c r="AL224" s="78"/>
      <c r="AM224" s="79"/>
      <c r="AN224" s="79"/>
      <c r="AO224" s="80"/>
      <c r="AP224" s="81"/>
      <c r="AQ224" s="81"/>
      <c r="AR224" s="81"/>
      <c r="AS224" s="81"/>
      <c r="AT224" s="81"/>
      <c r="AU224" s="81"/>
      <c r="AV224" s="81"/>
      <c r="AW224" s="81"/>
      <c r="AX224" s="81"/>
    </row>
    <row r="225" spans="1:50" ht="30" hidden="1" customHeight="1" x14ac:dyDescent="0.15">
      <c r="A225" s="59">
        <v>8</v>
      </c>
      <c r="B225" s="59">
        <v>1</v>
      </c>
      <c r="C225" s="60"/>
      <c r="D225" s="60"/>
      <c r="E225" s="60"/>
      <c r="F225" s="60"/>
      <c r="G225" s="60"/>
      <c r="H225" s="60"/>
      <c r="I225" s="60"/>
      <c r="J225" s="83"/>
      <c r="K225" s="83"/>
      <c r="L225" s="83"/>
      <c r="M225" s="83"/>
      <c r="N225" s="83"/>
      <c r="O225" s="83"/>
      <c r="P225" s="72"/>
      <c r="Q225" s="72"/>
      <c r="R225" s="72"/>
      <c r="S225" s="72"/>
      <c r="T225" s="72"/>
      <c r="U225" s="72"/>
      <c r="V225" s="72"/>
      <c r="W225" s="72"/>
      <c r="X225" s="72"/>
      <c r="Y225" s="97"/>
      <c r="Z225" s="97"/>
      <c r="AA225" s="97"/>
      <c r="AB225" s="97"/>
      <c r="AC225" s="88"/>
      <c r="AD225" s="88"/>
      <c r="AE225" s="88"/>
      <c r="AF225" s="88"/>
      <c r="AG225" s="88"/>
      <c r="AH225" s="82"/>
      <c r="AI225" s="82"/>
      <c r="AJ225" s="82"/>
      <c r="AK225" s="82"/>
      <c r="AL225" s="78"/>
      <c r="AM225" s="79"/>
      <c r="AN225" s="79"/>
      <c r="AO225" s="80"/>
      <c r="AP225" s="81"/>
      <c r="AQ225" s="81"/>
      <c r="AR225" s="81"/>
      <c r="AS225" s="81"/>
      <c r="AT225" s="81"/>
      <c r="AU225" s="81"/>
      <c r="AV225" s="81"/>
      <c r="AW225" s="81"/>
      <c r="AX225" s="81"/>
    </row>
    <row r="226" spans="1:50" ht="30" hidden="1" customHeight="1" x14ac:dyDescent="0.15">
      <c r="A226" s="59">
        <v>9</v>
      </c>
      <c r="B226" s="59">
        <v>1</v>
      </c>
      <c r="C226" s="60"/>
      <c r="D226" s="60"/>
      <c r="E226" s="60"/>
      <c r="F226" s="60"/>
      <c r="G226" s="60"/>
      <c r="H226" s="60"/>
      <c r="I226" s="60"/>
      <c r="J226" s="83"/>
      <c r="K226" s="83"/>
      <c r="L226" s="83"/>
      <c r="M226" s="83"/>
      <c r="N226" s="83"/>
      <c r="O226" s="83"/>
      <c r="P226" s="72"/>
      <c r="Q226" s="72"/>
      <c r="R226" s="72"/>
      <c r="S226" s="72"/>
      <c r="T226" s="72"/>
      <c r="U226" s="72"/>
      <c r="V226" s="72"/>
      <c r="W226" s="72"/>
      <c r="X226" s="72"/>
      <c r="Y226" s="97"/>
      <c r="Z226" s="97"/>
      <c r="AA226" s="97"/>
      <c r="AB226" s="97"/>
      <c r="AC226" s="88"/>
      <c r="AD226" s="88"/>
      <c r="AE226" s="88"/>
      <c r="AF226" s="88"/>
      <c r="AG226" s="88"/>
      <c r="AH226" s="82"/>
      <c r="AI226" s="82"/>
      <c r="AJ226" s="82"/>
      <c r="AK226" s="82"/>
      <c r="AL226" s="78"/>
      <c r="AM226" s="79"/>
      <c r="AN226" s="79"/>
      <c r="AO226" s="80"/>
      <c r="AP226" s="81"/>
      <c r="AQ226" s="81"/>
      <c r="AR226" s="81"/>
      <c r="AS226" s="81"/>
      <c r="AT226" s="81"/>
      <c r="AU226" s="81"/>
      <c r="AV226" s="81"/>
      <c r="AW226" s="81"/>
      <c r="AX226" s="81"/>
    </row>
    <row r="227" spans="1:50" ht="30" hidden="1" customHeight="1" x14ac:dyDescent="0.15">
      <c r="A227" s="59">
        <v>10</v>
      </c>
      <c r="B227" s="59">
        <v>1</v>
      </c>
      <c r="C227" s="60"/>
      <c r="D227" s="60"/>
      <c r="E227" s="60"/>
      <c r="F227" s="60"/>
      <c r="G227" s="60"/>
      <c r="H227" s="60"/>
      <c r="I227" s="60"/>
      <c r="J227" s="83"/>
      <c r="K227" s="83"/>
      <c r="L227" s="83"/>
      <c r="M227" s="83"/>
      <c r="N227" s="83"/>
      <c r="O227" s="83"/>
      <c r="P227" s="72"/>
      <c r="Q227" s="72"/>
      <c r="R227" s="72"/>
      <c r="S227" s="72"/>
      <c r="T227" s="72"/>
      <c r="U227" s="72"/>
      <c r="V227" s="72"/>
      <c r="W227" s="72"/>
      <c r="X227" s="72"/>
      <c r="Y227" s="97"/>
      <c r="Z227" s="97"/>
      <c r="AA227" s="97"/>
      <c r="AB227" s="97"/>
      <c r="AC227" s="88"/>
      <c r="AD227" s="88"/>
      <c r="AE227" s="88"/>
      <c r="AF227" s="88"/>
      <c r="AG227" s="88"/>
      <c r="AH227" s="82"/>
      <c r="AI227" s="82"/>
      <c r="AJ227" s="82"/>
      <c r="AK227" s="82"/>
      <c r="AL227" s="78"/>
      <c r="AM227" s="79"/>
      <c r="AN227" s="79"/>
      <c r="AO227" s="80"/>
      <c r="AP227" s="81"/>
      <c r="AQ227" s="81"/>
      <c r="AR227" s="81"/>
      <c r="AS227" s="81"/>
      <c r="AT227" s="81"/>
      <c r="AU227" s="81"/>
      <c r="AV227" s="81"/>
      <c r="AW227" s="81"/>
      <c r="AX227" s="81"/>
    </row>
    <row r="228" spans="1:50" x14ac:dyDescent="0.15">
      <c r="A228" s="19"/>
      <c r="B228" s="19"/>
      <c r="C228" s="49"/>
      <c r="D228" s="49"/>
      <c r="E228" s="49"/>
      <c r="F228" s="49"/>
      <c r="G228" s="49"/>
      <c r="H228" s="49"/>
      <c r="I228" s="50"/>
      <c r="J228" s="50"/>
      <c r="K228" s="50"/>
      <c r="L228" s="50"/>
      <c r="M228" s="50"/>
      <c r="N228" s="50"/>
      <c r="O228" s="50"/>
      <c r="P228" s="51"/>
      <c r="Q228" s="51"/>
      <c r="R228" s="51"/>
      <c r="S228" s="51"/>
      <c r="T228" s="51"/>
      <c r="U228" s="51"/>
      <c r="V228" s="51"/>
      <c r="W228" s="51"/>
      <c r="X228" s="51"/>
      <c r="Y228" s="52"/>
      <c r="Z228" s="52"/>
      <c r="AA228" s="52"/>
      <c r="AB228" s="52"/>
      <c r="AC228" s="27"/>
      <c r="AD228" s="27"/>
      <c r="AE228" s="27"/>
      <c r="AF228" s="27"/>
      <c r="AG228" s="27"/>
      <c r="AH228" s="27"/>
      <c r="AI228" s="27"/>
      <c r="AJ228" s="27"/>
      <c r="AK228" s="27"/>
      <c r="AL228" s="27"/>
      <c r="AM228" s="27"/>
      <c r="AN228" s="27"/>
      <c r="AO228" s="27"/>
      <c r="AP228" s="26"/>
      <c r="AQ228" s="26"/>
      <c r="AR228" s="26"/>
      <c r="AS228" s="26"/>
      <c r="AT228" s="26"/>
      <c r="AU228" s="26"/>
      <c r="AV228" s="26"/>
      <c r="AW228" s="26"/>
      <c r="AX228" s="26"/>
    </row>
    <row r="229" spans="1:50" x14ac:dyDescent="0.15">
      <c r="A229" s="19"/>
      <c r="B229" s="20" t="s">
        <v>193</v>
      </c>
      <c r="C229" s="49"/>
      <c r="D229" s="49"/>
      <c r="E229" s="49"/>
      <c r="F229" s="49"/>
      <c r="G229" s="49"/>
      <c r="H229" s="49"/>
      <c r="I229" s="49"/>
      <c r="J229" s="49"/>
      <c r="K229" s="49"/>
      <c r="L229" s="49"/>
      <c r="M229" s="49"/>
      <c r="N229" s="49"/>
      <c r="O229" s="49"/>
      <c r="P229" s="53"/>
      <c r="Q229" s="53"/>
      <c r="R229" s="53"/>
      <c r="S229" s="53"/>
      <c r="T229" s="53"/>
      <c r="U229" s="53"/>
      <c r="V229" s="53"/>
      <c r="W229" s="53"/>
      <c r="X229" s="53"/>
      <c r="Y229" s="54"/>
      <c r="Z229" s="54"/>
      <c r="AA229" s="54"/>
      <c r="AB229" s="54"/>
      <c r="AC229" s="22"/>
      <c r="AD229" s="22"/>
      <c r="AE229" s="22"/>
      <c r="AF229" s="22"/>
      <c r="AG229" s="22"/>
      <c r="AH229" s="22"/>
      <c r="AI229" s="22"/>
      <c r="AJ229" s="22"/>
      <c r="AK229" s="22"/>
      <c r="AL229" s="22"/>
      <c r="AM229" s="22"/>
      <c r="AN229" s="22"/>
      <c r="AO229" s="22"/>
      <c r="AP229" s="21"/>
      <c r="AQ229" s="21"/>
      <c r="AR229" s="21"/>
      <c r="AS229" s="21"/>
      <c r="AT229" s="21"/>
      <c r="AU229" s="21"/>
      <c r="AV229" s="21"/>
      <c r="AW229" s="21"/>
      <c r="AX229" s="21"/>
    </row>
    <row r="230" spans="1:50" s="6" customFormat="1" ht="57.75" customHeight="1" x14ac:dyDescent="0.15">
      <c r="A230" s="90"/>
      <c r="B230" s="90"/>
      <c r="C230" s="91" t="s">
        <v>27</v>
      </c>
      <c r="D230" s="91"/>
      <c r="E230" s="91"/>
      <c r="F230" s="91"/>
      <c r="G230" s="91"/>
      <c r="H230" s="91"/>
      <c r="I230" s="91"/>
      <c r="J230" s="92" t="s">
        <v>163</v>
      </c>
      <c r="K230" s="92"/>
      <c r="L230" s="92"/>
      <c r="M230" s="92"/>
      <c r="N230" s="92"/>
      <c r="O230" s="92"/>
      <c r="P230" s="91" t="s">
        <v>157</v>
      </c>
      <c r="Q230" s="91"/>
      <c r="R230" s="91"/>
      <c r="S230" s="91"/>
      <c r="T230" s="91"/>
      <c r="U230" s="91"/>
      <c r="V230" s="91"/>
      <c r="W230" s="91"/>
      <c r="X230" s="91"/>
      <c r="Y230" s="91" t="s">
        <v>162</v>
      </c>
      <c r="Z230" s="91"/>
      <c r="AA230" s="91"/>
      <c r="AB230" s="91"/>
      <c r="AC230" s="92" t="s">
        <v>156</v>
      </c>
      <c r="AD230" s="92"/>
      <c r="AE230" s="92"/>
      <c r="AF230" s="92"/>
      <c r="AG230" s="92"/>
      <c r="AH230" s="91" t="s">
        <v>160</v>
      </c>
      <c r="AI230" s="90"/>
      <c r="AJ230" s="90"/>
      <c r="AK230" s="90"/>
      <c r="AL230" s="90" t="s">
        <v>21</v>
      </c>
      <c r="AM230" s="90"/>
      <c r="AN230" s="90"/>
      <c r="AO230" s="93"/>
      <c r="AP230" s="94" t="s">
        <v>164</v>
      </c>
      <c r="AQ230" s="94"/>
      <c r="AR230" s="94"/>
      <c r="AS230" s="94"/>
      <c r="AT230" s="94"/>
      <c r="AU230" s="94"/>
      <c r="AV230" s="94"/>
      <c r="AW230" s="94"/>
      <c r="AX230" s="94"/>
    </row>
    <row r="231" spans="1:50" ht="30" customHeight="1" x14ac:dyDescent="0.15">
      <c r="A231" s="59">
        <v>1</v>
      </c>
      <c r="B231" s="59">
        <v>1</v>
      </c>
      <c r="C231" s="60" t="s">
        <v>422</v>
      </c>
      <c r="D231" s="60"/>
      <c r="E231" s="60"/>
      <c r="F231" s="60"/>
      <c r="G231" s="60"/>
      <c r="H231" s="60"/>
      <c r="I231" s="60"/>
      <c r="J231" s="89">
        <v>1010501030923</v>
      </c>
      <c r="K231" s="89"/>
      <c r="L231" s="89"/>
      <c r="M231" s="89"/>
      <c r="N231" s="89"/>
      <c r="O231" s="89"/>
      <c r="P231" s="72" t="s">
        <v>461</v>
      </c>
      <c r="Q231" s="72"/>
      <c r="R231" s="72"/>
      <c r="S231" s="72"/>
      <c r="T231" s="72"/>
      <c r="U231" s="72"/>
      <c r="V231" s="72"/>
      <c r="W231" s="72"/>
      <c r="X231" s="72"/>
      <c r="Y231" s="97">
        <v>1.5</v>
      </c>
      <c r="Z231" s="97"/>
      <c r="AA231" s="97"/>
      <c r="AB231" s="97"/>
      <c r="AC231" s="76" t="s">
        <v>430</v>
      </c>
      <c r="AD231" s="76"/>
      <c r="AE231" s="76"/>
      <c r="AF231" s="76"/>
      <c r="AG231" s="76"/>
      <c r="AH231" s="77">
        <v>9</v>
      </c>
      <c r="AI231" s="77"/>
      <c r="AJ231" s="77"/>
      <c r="AK231" s="77"/>
      <c r="AL231" s="78"/>
      <c r="AM231" s="79"/>
      <c r="AN231" s="79"/>
      <c r="AO231" s="80"/>
      <c r="AP231" s="81"/>
      <c r="AQ231" s="81"/>
      <c r="AR231" s="81"/>
      <c r="AS231" s="81"/>
      <c r="AT231" s="81"/>
      <c r="AU231" s="81"/>
      <c r="AV231" s="81"/>
      <c r="AW231" s="81"/>
      <c r="AX231" s="81"/>
    </row>
    <row r="232" spans="1:50" ht="42" customHeight="1" x14ac:dyDescent="0.15">
      <c r="A232" s="59">
        <v>2</v>
      </c>
      <c r="B232" s="59">
        <v>1</v>
      </c>
      <c r="C232" s="60" t="s">
        <v>462</v>
      </c>
      <c r="D232" s="60"/>
      <c r="E232" s="60"/>
      <c r="F232" s="60"/>
      <c r="G232" s="60"/>
      <c r="H232" s="60"/>
      <c r="I232" s="60"/>
      <c r="J232" s="89">
        <v>3120901002856</v>
      </c>
      <c r="K232" s="89"/>
      <c r="L232" s="89"/>
      <c r="M232" s="89"/>
      <c r="N232" s="89"/>
      <c r="O232" s="89"/>
      <c r="P232" s="72" t="s">
        <v>463</v>
      </c>
      <c r="Q232" s="72"/>
      <c r="R232" s="72"/>
      <c r="S232" s="72"/>
      <c r="T232" s="72"/>
      <c r="U232" s="72"/>
      <c r="V232" s="72"/>
      <c r="W232" s="72"/>
      <c r="X232" s="72"/>
      <c r="Y232" s="97">
        <v>0.7</v>
      </c>
      <c r="Z232" s="97"/>
      <c r="AA232" s="97"/>
      <c r="AB232" s="97"/>
      <c r="AC232" s="76" t="s">
        <v>421</v>
      </c>
      <c r="AD232" s="76"/>
      <c r="AE232" s="76"/>
      <c r="AF232" s="76"/>
      <c r="AG232" s="76"/>
      <c r="AH232" s="77" t="s">
        <v>431</v>
      </c>
      <c r="AI232" s="77"/>
      <c r="AJ232" s="77"/>
      <c r="AK232" s="77"/>
      <c r="AL232" s="78"/>
      <c r="AM232" s="79"/>
      <c r="AN232" s="79"/>
      <c r="AO232" s="80"/>
      <c r="AP232" s="81"/>
      <c r="AQ232" s="81"/>
      <c r="AR232" s="81"/>
      <c r="AS232" s="81"/>
      <c r="AT232" s="81"/>
      <c r="AU232" s="81"/>
      <c r="AV232" s="81"/>
      <c r="AW232" s="81"/>
      <c r="AX232" s="81"/>
    </row>
    <row r="233" spans="1:50" ht="30" customHeight="1" x14ac:dyDescent="0.15">
      <c r="A233" s="59">
        <v>3</v>
      </c>
      <c r="B233" s="59">
        <v>1</v>
      </c>
      <c r="C233" s="60" t="s">
        <v>424</v>
      </c>
      <c r="D233" s="60"/>
      <c r="E233" s="60"/>
      <c r="F233" s="60"/>
      <c r="G233" s="60"/>
      <c r="H233" s="60"/>
      <c r="I233" s="60"/>
      <c r="J233" s="89">
        <v>9011101054264</v>
      </c>
      <c r="K233" s="89"/>
      <c r="L233" s="89"/>
      <c r="M233" s="89"/>
      <c r="N233" s="89"/>
      <c r="O233" s="89"/>
      <c r="P233" s="72" t="s">
        <v>427</v>
      </c>
      <c r="Q233" s="72"/>
      <c r="R233" s="72"/>
      <c r="S233" s="72"/>
      <c r="T233" s="72"/>
      <c r="U233" s="72"/>
      <c r="V233" s="72"/>
      <c r="W233" s="72"/>
      <c r="X233" s="72"/>
      <c r="Y233" s="97">
        <v>0.5</v>
      </c>
      <c r="Z233" s="97"/>
      <c r="AA233" s="97"/>
      <c r="AB233" s="97"/>
      <c r="AC233" s="76" t="s">
        <v>421</v>
      </c>
      <c r="AD233" s="76"/>
      <c r="AE233" s="76"/>
      <c r="AF233" s="76"/>
      <c r="AG233" s="76"/>
      <c r="AH233" s="77" t="s">
        <v>431</v>
      </c>
      <c r="AI233" s="77"/>
      <c r="AJ233" s="77"/>
      <c r="AK233" s="77"/>
      <c r="AL233" s="78"/>
      <c r="AM233" s="79"/>
      <c r="AN233" s="79"/>
      <c r="AO233" s="80"/>
      <c r="AP233" s="81"/>
      <c r="AQ233" s="81"/>
      <c r="AR233" s="81"/>
      <c r="AS233" s="81"/>
      <c r="AT233" s="81"/>
      <c r="AU233" s="81"/>
      <c r="AV233" s="81"/>
      <c r="AW233" s="81"/>
      <c r="AX233" s="81"/>
    </row>
    <row r="234" spans="1:50" ht="42" customHeight="1" x14ac:dyDescent="0.15">
      <c r="A234" s="59">
        <v>4</v>
      </c>
      <c r="B234" s="59">
        <v>1</v>
      </c>
      <c r="C234" s="60" t="s">
        <v>423</v>
      </c>
      <c r="D234" s="60"/>
      <c r="E234" s="60"/>
      <c r="F234" s="60"/>
      <c r="G234" s="60"/>
      <c r="H234" s="60"/>
      <c r="I234" s="60"/>
      <c r="J234" s="89">
        <v>4013301021701</v>
      </c>
      <c r="K234" s="89"/>
      <c r="L234" s="89"/>
      <c r="M234" s="89"/>
      <c r="N234" s="89"/>
      <c r="O234" s="89"/>
      <c r="P234" s="72" t="s">
        <v>464</v>
      </c>
      <c r="Q234" s="72"/>
      <c r="R234" s="72"/>
      <c r="S234" s="72"/>
      <c r="T234" s="72"/>
      <c r="U234" s="72"/>
      <c r="V234" s="72"/>
      <c r="W234" s="72"/>
      <c r="X234" s="72"/>
      <c r="Y234" s="97">
        <v>0.4</v>
      </c>
      <c r="Z234" s="97"/>
      <c r="AA234" s="97"/>
      <c r="AB234" s="97"/>
      <c r="AC234" s="76" t="s">
        <v>421</v>
      </c>
      <c r="AD234" s="76"/>
      <c r="AE234" s="76"/>
      <c r="AF234" s="76"/>
      <c r="AG234" s="76"/>
      <c r="AH234" s="77" t="s">
        <v>431</v>
      </c>
      <c r="AI234" s="77"/>
      <c r="AJ234" s="77"/>
      <c r="AK234" s="77"/>
      <c r="AL234" s="78"/>
      <c r="AM234" s="79"/>
      <c r="AN234" s="79"/>
      <c r="AO234" s="80"/>
      <c r="AP234" s="81"/>
      <c r="AQ234" s="81"/>
      <c r="AR234" s="81"/>
      <c r="AS234" s="81"/>
      <c r="AT234" s="81"/>
      <c r="AU234" s="81"/>
      <c r="AV234" s="81"/>
      <c r="AW234" s="81"/>
      <c r="AX234" s="81"/>
    </row>
    <row r="235" spans="1:50" ht="30" customHeight="1" x14ac:dyDescent="0.15">
      <c r="A235" s="59">
        <v>5</v>
      </c>
      <c r="B235" s="59">
        <v>1</v>
      </c>
      <c r="C235" s="66" t="s">
        <v>425</v>
      </c>
      <c r="D235" s="67"/>
      <c r="E235" s="67"/>
      <c r="F235" s="67"/>
      <c r="G235" s="67"/>
      <c r="H235" s="67"/>
      <c r="I235" s="68"/>
      <c r="J235" s="69">
        <v>6011101004370</v>
      </c>
      <c r="K235" s="70"/>
      <c r="L235" s="70"/>
      <c r="M235" s="70"/>
      <c r="N235" s="70"/>
      <c r="O235" s="71"/>
      <c r="P235" s="84" t="s">
        <v>428</v>
      </c>
      <c r="Q235" s="85"/>
      <c r="R235" s="85"/>
      <c r="S235" s="85"/>
      <c r="T235" s="85"/>
      <c r="U235" s="85"/>
      <c r="V235" s="85"/>
      <c r="W235" s="85"/>
      <c r="X235" s="86"/>
      <c r="Y235" s="98">
        <v>0.1</v>
      </c>
      <c r="Z235" s="99"/>
      <c r="AA235" s="99"/>
      <c r="AB235" s="100"/>
      <c r="AC235" s="76" t="s">
        <v>421</v>
      </c>
      <c r="AD235" s="76"/>
      <c r="AE235" s="76"/>
      <c r="AF235" s="76"/>
      <c r="AG235" s="76"/>
      <c r="AH235" s="77" t="s">
        <v>431</v>
      </c>
      <c r="AI235" s="77"/>
      <c r="AJ235" s="77"/>
      <c r="AK235" s="77"/>
      <c r="AL235" s="78"/>
      <c r="AM235" s="79"/>
      <c r="AN235" s="79"/>
      <c r="AO235" s="80"/>
      <c r="AP235" s="81"/>
      <c r="AQ235" s="81"/>
      <c r="AR235" s="81"/>
      <c r="AS235" s="81"/>
      <c r="AT235" s="81"/>
      <c r="AU235" s="81"/>
      <c r="AV235" s="81"/>
      <c r="AW235" s="81"/>
      <c r="AX235" s="81"/>
    </row>
    <row r="236" spans="1:50" ht="30" customHeight="1" x14ac:dyDescent="0.15">
      <c r="A236" s="59">
        <v>6</v>
      </c>
      <c r="B236" s="59">
        <v>1</v>
      </c>
      <c r="C236" s="66" t="s">
        <v>426</v>
      </c>
      <c r="D236" s="67"/>
      <c r="E236" s="67"/>
      <c r="F236" s="67"/>
      <c r="G236" s="67"/>
      <c r="H236" s="67"/>
      <c r="I236" s="68"/>
      <c r="J236" s="69">
        <v>9010001050794</v>
      </c>
      <c r="K236" s="70"/>
      <c r="L236" s="70"/>
      <c r="M236" s="70"/>
      <c r="N236" s="70"/>
      <c r="O236" s="71"/>
      <c r="P236" s="84" t="s">
        <v>429</v>
      </c>
      <c r="Q236" s="85"/>
      <c r="R236" s="85"/>
      <c r="S236" s="85"/>
      <c r="T236" s="85"/>
      <c r="U236" s="85"/>
      <c r="V236" s="85"/>
      <c r="W236" s="85"/>
      <c r="X236" s="86"/>
      <c r="Y236" s="73">
        <v>0.02</v>
      </c>
      <c r="Z236" s="74"/>
      <c r="AA236" s="74"/>
      <c r="AB236" s="75"/>
      <c r="AC236" s="76" t="s">
        <v>421</v>
      </c>
      <c r="AD236" s="76"/>
      <c r="AE236" s="76"/>
      <c r="AF236" s="76"/>
      <c r="AG236" s="76"/>
      <c r="AH236" s="77" t="s">
        <v>431</v>
      </c>
      <c r="AI236" s="77"/>
      <c r="AJ236" s="77"/>
      <c r="AK236" s="77"/>
      <c r="AL236" s="78"/>
      <c r="AM236" s="79"/>
      <c r="AN236" s="79"/>
      <c r="AO236" s="80"/>
      <c r="AP236" s="81"/>
      <c r="AQ236" s="81"/>
      <c r="AR236" s="81"/>
      <c r="AS236" s="81"/>
      <c r="AT236" s="81"/>
      <c r="AU236" s="81"/>
      <c r="AV236" s="81"/>
      <c r="AW236" s="81"/>
      <c r="AX236" s="81"/>
    </row>
    <row r="237" spans="1:50" ht="30" hidden="1" customHeight="1" x14ac:dyDescent="0.15">
      <c r="A237" s="95">
        <v>7</v>
      </c>
      <c r="B237" s="96">
        <v>1</v>
      </c>
      <c r="C237" s="60"/>
      <c r="D237" s="60"/>
      <c r="E237" s="60"/>
      <c r="F237" s="60"/>
      <c r="G237" s="60"/>
      <c r="H237" s="60"/>
      <c r="I237" s="60"/>
      <c r="J237" s="83"/>
      <c r="K237" s="83"/>
      <c r="L237" s="83"/>
      <c r="M237" s="83"/>
      <c r="N237" s="83"/>
      <c r="O237" s="83"/>
      <c r="P237" s="72"/>
      <c r="Q237" s="72"/>
      <c r="R237" s="72"/>
      <c r="S237" s="72"/>
      <c r="T237" s="72"/>
      <c r="U237" s="72"/>
      <c r="V237" s="72"/>
      <c r="W237" s="72"/>
      <c r="X237" s="72"/>
      <c r="Y237" s="97"/>
      <c r="Z237" s="97"/>
      <c r="AA237" s="97"/>
      <c r="AB237" s="97"/>
      <c r="AC237" s="88"/>
      <c r="AD237" s="88"/>
      <c r="AE237" s="88"/>
      <c r="AF237" s="88"/>
      <c r="AG237" s="88"/>
      <c r="AH237" s="82"/>
      <c r="AI237" s="82"/>
      <c r="AJ237" s="82"/>
      <c r="AK237" s="82"/>
      <c r="AL237" s="78"/>
      <c r="AM237" s="79"/>
      <c r="AN237" s="79"/>
      <c r="AO237" s="80"/>
      <c r="AP237" s="81"/>
      <c r="AQ237" s="81"/>
      <c r="AR237" s="81"/>
      <c r="AS237" s="81"/>
      <c r="AT237" s="81"/>
      <c r="AU237" s="81"/>
      <c r="AV237" s="81"/>
      <c r="AW237" s="81"/>
      <c r="AX237" s="81"/>
    </row>
    <row r="238" spans="1:50" ht="30" hidden="1" customHeight="1" x14ac:dyDescent="0.15">
      <c r="A238" s="95">
        <v>8</v>
      </c>
      <c r="B238" s="96">
        <v>1</v>
      </c>
      <c r="C238" s="60"/>
      <c r="D238" s="60"/>
      <c r="E238" s="60"/>
      <c r="F238" s="60"/>
      <c r="G238" s="60"/>
      <c r="H238" s="60"/>
      <c r="I238" s="60"/>
      <c r="J238" s="83"/>
      <c r="K238" s="83"/>
      <c r="L238" s="83"/>
      <c r="M238" s="83"/>
      <c r="N238" s="83"/>
      <c r="O238" s="83"/>
      <c r="P238" s="72"/>
      <c r="Q238" s="72"/>
      <c r="R238" s="72"/>
      <c r="S238" s="72"/>
      <c r="T238" s="72"/>
      <c r="U238" s="72"/>
      <c r="V238" s="72"/>
      <c r="W238" s="72"/>
      <c r="X238" s="72"/>
      <c r="Y238" s="97"/>
      <c r="Z238" s="97"/>
      <c r="AA238" s="97"/>
      <c r="AB238" s="97"/>
      <c r="AC238" s="88"/>
      <c r="AD238" s="88"/>
      <c r="AE238" s="88"/>
      <c r="AF238" s="88"/>
      <c r="AG238" s="88"/>
      <c r="AH238" s="82"/>
      <c r="AI238" s="82"/>
      <c r="AJ238" s="82"/>
      <c r="AK238" s="82"/>
      <c r="AL238" s="78"/>
      <c r="AM238" s="79"/>
      <c r="AN238" s="79"/>
      <c r="AO238" s="80"/>
      <c r="AP238" s="81"/>
      <c r="AQ238" s="81"/>
      <c r="AR238" s="81"/>
      <c r="AS238" s="81"/>
      <c r="AT238" s="81"/>
      <c r="AU238" s="81"/>
      <c r="AV238" s="81"/>
      <c r="AW238" s="81"/>
      <c r="AX238" s="81"/>
    </row>
    <row r="239" spans="1:50" ht="30" hidden="1" customHeight="1" x14ac:dyDescent="0.15">
      <c r="A239" s="95">
        <v>9</v>
      </c>
      <c r="B239" s="96">
        <v>1</v>
      </c>
      <c r="C239" s="60"/>
      <c r="D239" s="60"/>
      <c r="E239" s="60"/>
      <c r="F239" s="60"/>
      <c r="G239" s="60"/>
      <c r="H239" s="60"/>
      <c r="I239" s="60"/>
      <c r="J239" s="83"/>
      <c r="K239" s="83"/>
      <c r="L239" s="83"/>
      <c r="M239" s="83"/>
      <c r="N239" s="83"/>
      <c r="O239" s="83"/>
      <c r="P239" s="72"/>
      <c r="Q239" s="72"/>
      <c r="R239" s="72"/>
      <c r="S239" s="72"/>
      <c r="T239" s="72"/>
      <c r="U239" s="72"/>
      <c r="V239" s="72"/>
      <c r="W239" s="72"/>
      <c r="X239" s="72"/>
      <c r="Y239" s="97"/>
      <c r="Z239" s="97"/>
      <c r="AA239" s="97"/>
      <c r="AB239" s="97"/>
      <c r="AC239" s="88"/>
      <c r="AD239" s="88"/>
      <c r="AE239" s="88"/>
      <c r="AF239" s="88"/>
      <c r="AG239" s="88"/>
      <c r="AH239" s="82"/>
      <c r="AI239" s="82"/>
      <c r="AJ239" s="82"/>
      <c r="AK239" s="82"/>
      <c r="AL239" s="78"/>
      <c r="AM239" s="79"/>
      <c r="AN239" s="79"/>
      <c r="AO239" s="80"/>
      <c r="AP239" s="81"/>
      <c r="AQ239" s="81"/>
      <c r="AR239" s="81"/>
      <c r="AS239" s="81"/>
      <c r="AT239" s="81"/>
      <c r="AU239" s="81"/>
      <c r="AV239" s="81"/>
      <c r="AW239" s="81"/>
      <c r="AX239" s="81"/>
    </row>
    <row r="240" spans="1:50" ht="30" hidden="1" customHeight="1" x14ac:dyDescent="0.15">
      <c r="A240" s="59">
        <v>10</v>
      </c>
      <c r="B240" s="59">
        <v>1</v>
      </c>
      <c r="C240" s="60"/>
      <c r="D240" s="60"/>
      <c r="E240" s="60"/>
      <c r="F240" s="60"/>
      <c r="G240" s="60"/>
      <c r="H240" s="60"/>
      <c r="I240" s="60"/>
      <c r="J240" s="83"/>
      <c r="K240" s="83"/>
      <c r="L240" s="83"/>
      <c r="M240" s="83"/>
      <c r="N240" s="83"/>
      <c r="O240" s="83"/>
      <c r="P240" s="72"/>
      <c r="Q240" s="72"/>
      <c r="R240" s="72"/>
      <c r="S240" s="72"/>
      <c r="T240" s="72"/>
      <c r="U240" s="72"/>
      <c r="V240" s="72"/>
      <c r="W240" s="72"/>
      <c r="X240" s="72"/>
      <c r="Y240" s="97"/>
      <c r="Z240" s="97"/>
      <c r="AA240" s="97"/>
      <c r="AB240" s="97"/>
      <c r="AC240" s="88"/>
      <c r="AD240" s="88"/>
      <c r="AE240" s="88"/>
      <c r="AF240" s="88"/>
      <c r="AG240" s="88"/>
      <c r="AH240" s="82"/>
      <c r="AI240" s="82"/>
      <c r="AJ240" s="82"/>
      <c r="AK240" s="82"/>
      <c r="AL240" s="78"/>
      <c r="AM240" s="79"/>
      <c r="AN240" s="79"/>
      <c r="AO240" s="80"/>
      <c r="AP240" s="81"/>
      <c r="AQ240" s="81"/>
      <c r="AR240" s="81"/>
      <c r="AS240" s="81"/>
      <c r="AT240" s="81"/>
      <c r="AU240" s="81"/>
      <c r="AV240" s="81"/>
      <c r="AW240" s="81"/>
      <c r="AX240" s="81"/>
    </row>
    <row r="241" spans="1:50" x14ac:dyDescent="0.15">
      <c r="A241" s="19"/>
      <c r="B241" s="19"/>
      <c r="C241" s="49"/>
      <c r="D241" s="50"/>
      <c r="E241" s="50"/>
      <c r="F241" s="50"/>
      <c r="G241" s="50"/>
      <c r="H241" s="50"/>
      <c r="I241" s="50"/>
      <c r="J241" s="50"/>
      <c r="K241" s="50"/>
      <c r="L241" s="50"/>
      <c r="M241" s="50"/>
      <c r="N241" s="50"/>
      <c r="O241" s="50"/>
      <c r="P241" s="51"/>
      <c r="Q241" s="51"/>
      <c r="R241" s="51"/>
      <c r="S241" s="51"/>
      <c r="T241" s="51"/>
      <c r="U241" s="51"/>
      <c r="V241" s="51"/>
      <c r="W241" s="51"/>
      <c r="X241" s="51"/>
      <c r="Y241" s="52"/>
      <c r="Z241" s="52"/>
      <c r="AA241" s="52"/>
      <c r="AB241" s="52"/>
      <c r="AC241" s="27"/>
      <c r="AD241" s="27"/>
      <c r="AE241" s="27"/>
      <c r="AF241" s="27"/>
      <c r="AG241" s="27"/>
      <c r="AH241" s="27"/>
      <c r="AI241" s="27"/>
      <c r="AJ241" s="27"/>
      <c r="AK241" s="27"/>
      <c r="AL241" s="27"/>
      <c r="AM241" s="27"/>
      <c r="AN241" s="27"/>
      <c r="AO241" s="27"/>
      <c r="AP241" s="26"/>
      <c r="AQ241" s="26"/>
      <c r="AR241" s="26"/>
      <c r="AS241" s="26"/>
      <c r="AT241" s="26"/>
      <c r="AU241" s="26"/>
      <c r="AV241" s="26"/>
      <c r="AW241" s="26"/>
      <c r="AX241" s="26"/>
    </row>
    <row r="242" spans="1:50" x14ac:dyDescent="0.15">
      <c r="A242" s="19"/>
      <c r="B242" s="20" t="s">
        <v>196</v>
      </c>
      <c r="C242" s="49"/>
      <c r="D242" s="50"/>
      <c r="E242" s="50"/>
      <c r="F242" s="50"/>
      <c r="G242" s="50"/>
      <c r="H242" s="50"/>
      <c r="I242" s="50"/>
      <c r="J242" s="50"/>
      <c r="K242" s="50"/>
      <c r="L242" s="50"/>
      <c r="M242" s="50"/>
      <c r="N242" s="50"/>
      <c r="O242" s="50"/>
      <c r="P242" s="51"/>
      <c r="Q242" s="51"/>
      <c r="R242" s="51"/>
      <c r="S242" s="51"/>
      <c r="T242" s="51"/>
      <c r="U242" s="51"/>
      <c r="V242" s="51"/>
      <c r="W242" s="51"/>
      <c r="X242" s="51"/>
      <c r="Y242" s="52"/>
      <c r="Z242" s="52"/>
      <c r="AA242" s="52"/>
      <c r="AB242" s="52"/>
      <c r="AC242" s="27"/>
      <c r="AD242" s="27"/>
      <c r="AE242" s="27"/>
      <c r="AF242" s="27"/>
      <c r="AG242" s="27"/>
      <c r="AH242" s="27"/>
      <c r="AI242" s="27"/>
      <c r="AJ242" s="27"/>
      <c r="AK242" s="27"/>
      <c r="AL242" s="27"/>
      <c r="AM242" s="27"/>
      <c r="AN242" s="27"/>
      <c r="AO242" s="27"/>
      <c r="AP242" s="26"/>
      <c r="AQ242" s="26"/>
      <c r="AR242" s="26"/>
      <c r="AS242" s="26"/>
      <c r="AT242" s="26"/>
      <c r="AU242" s="26"/>
      <c r="AV242" s="26"/>
      <c r="AW242" s="26"/>
      <c r="AX242" s="26"/>
    </row>
    <row r="243" spans="1:50" s="6" customFormat="1" ht="57.75" customHeight="1" x14ac:dyDescent="0.15">
      <c r="A243" s="90"/>
      <c r="B243" s="90"/>
      <c r="C243" s="91" t="s">
        <v>27</v>
      </c>
      <c r="D243" s="91"/>
      <c r="E243" s="91"/>
      <c r="F243" s="91"/>
      <c r="G243" s="91"/>
      <c r="H243" s="91"/>
      <c r="I243" s="91"/>
      <c r="J243" s="92" t="s">
        <v>163</v>
      </c>
      <c r="K243" s="92"/>
      <c r="L243" s="92"/>
      <c r="M243" s="92"/>
      <c r="N243" s="92"/>
      <c r="O243" s="92"/>
      <c r="P243" s="91" t="s">
        <v>157</v>
      </c>
      <c r="Q243" s="91"/>
      <c r="R243" s="91"/>
      <c r="S243" s="91"/>
      <c r="T243" s="91"/>
      <c r="U243" s="91"/>
      <c r="V243" s="91"/>
      <c r="W243" s="91"/>
      <c r="X243" s="91"/>
      <c r="Y243" s="91" t="s">
        <v>162</v>
      </c>
      <c r="Z243" s="91"/>
      <c r="AA243" s="91"/>
      <c r="AB243" s="91"/>
      <c r="AC243" s="92" t="s">
        <v>156</v>
      </c>
      <c r="AD243" s="92"/>
      <c r="AE243" s="92"/>
      <c r="AF243" s="92"/>
      <c r="AG243" s="92"/>
      <c r="AH243" s="91" t="s">
        <v>160</v>
      </c>
      <c r="AI243" s="90"/>
      <c r="AJ243" s="90"/>
      <c r="AK243" s="90"/>
      <c r="AL243" s="90" t="s">
        <v>21</v>
      </c>
      <c r="AM243" s="90"/>
      <c r="AN243" s="90"/>
      <c r="AO243" s="93"/>
      <c r="AP243" s="94" t="s">
        <v>164</v>
      </c>
      <c r="AQ243" s="94"/>
      <c r="AR243" s="94"/>
      <c r="AS243" s="94"/>
      <c r="AT243" s="94"/>
      <c r="AU243" s="94"/>
      <c r="AV243" s="94"/>
      <c r="AW243" s="94"/>
      <c r="AX243" s="94"/>
    </row>
    <row r="244" spans="1:50" ht="42" customHeight="1" x14ac:dyDescent="0.15">
      <c r="A244" s="59">
        <v>1</v>
      </c>
      <c r="B244" s="59">
        <v>1</v>
      </c>
      <c r="C244" s="60" t="s">
        <v>432</v>
      </c>
      <c r="D244" s="60"/>
      <c r="E244" s="60"/>
      <c r="F244" s="60"/>
      <c r="G244" s="60"/>
      <c r="H244" s="60"/>
      <c r="I244" s="60"/>
      <c r="J244" s="89">
        <v>7010601037788</v>
      </c>
      <c r="K244" s="89"/>
      <c r="L244" s="89"/>
      <c r="M244" s="89"/>
      <c r="N244" s="89"/>
      <c r="O244" s="89"/>
      <c r="P244" s="72" t="s">
        <v>433</v>
      </c>
      <c r="Q244" s="72"/>
      <c r="R244" s="72"/>
      <c r="S244" s="72"/>
      <c r="T244" s="72"/>
      <c r="U244" s="72"/>
      <c r="V244" s="72"/>
      <c r="W244" s="72"/>
      <c r="X244" s="72"/>
      <c r="Y244" s="97">
        <v>0.4</v>
      </c>
      <c r="Z244" s="97"/>
      <c r="AA244" s="97"/>
      <c r="AB244" s="97"/>
      <c r="AC244" s="76" t="s">
        <v>421</v>
      </c>
      <c r="AD244" s="76"/>
      <c r="AE244" s="76"/>
      <c r="AF244" s="76"/>
      <c r="AG244" s="76"/>
      <c r="AH244" s="77" t="s">
        <v>431</v>
      </c>
      <c r="AI244" s="77"/>
      <c r="AJ244" s="77"/>
      <c r="AK244" s="77"/>
      <c r="AL244" s="78"/>
      <c r="AM244" s="79"/>
      <c r="AN244" s="79"/>
      <c r="AO244" s="80"/>
      <c r="AP244" s="81"/>
      <c r="AQ244" s="81"/>
      <c r="AR244" s="81"/>
      <c r="AS244" s="81"/>
      <c r="AT244" s="81"/>
      <c r="AU244" s="81"/>
      <c r="AV244" s="81"/>
      <c r="AW244" s="81"/>
      <c r="AX244" s="81"/>
    </row>
    <row r="245" spans="1:50" ht="30" customHeight="1" x14ac:dyDescent="0.15">
      <c r="A245" s="59">
        <v>2</v>
      </c>
      <c r="B245" s="59">
        <v>1</v>
      </c>
      <c r="C245" s="60" t="s">
        <v>465</v>
      </c>
      <c r="D245" s="60"/>
      <c r="E245" s="60"/>
      <c r="F245" s="60"/>
      <c r="G245" s="60"/>
      <c r="H245" s="60"/>
      <c r="I245" s="60"/>
      <c r="J245" s="89">
        <v>4010001129759</v>
      </c>
      <c r="K245" s="89"/>
      <c r="L245" s="89"/>
      <c r="M245" s="89"/>
      <c r="N245" s="89"/>
      <c r="O245" s="89"/>
      <c r="P245" s="72" t="s">
        <v>434</v>
      </c>
      <c r="Q245" s="72"/>
      <c r="R245" s="72"/>
      <c r="S245" s="72"/>
      <c r="T245" s="72"/>
      <c r="U245" s="72"/>
      <c r="V245" s="72"/>
      <c r="W245" s="72"/>
      <c r="X245" s="72"/>
      <c r="Y245" s="97">
        <v>0.2</v>
      </c>
      <c r="Z245" s="97"/>
      <c r="AA245" s="97"/>
      <c r="AB245" s="97"/>
      <c r="AC245" s="76" t="s">
        <v>421</v>
      </c>
      <c r="AD245" s="76"/>
      <c r="AE245" s="76"/>
      <c r="AF245" s="76"/>
      <c r="AG245" s="76"/>
      <c r="AH245" s="77" t="s">
        <v>431</v>
      </c>
      <c r="AI245" s="77"/>
      <c r="AJ245" s="77"/>
      <c r="AK245" s="77"/>
      <c r="AL245" s="78"/>
      <c r="AM245" s="79"/>
      <c r="AN245" s="79"/>
      <c r="AO245" s="80"/>
      <c r="AP245" s="81"/>
      <c r="AQ245" s="81"/>
      <c r="AR245" s="81"/>
      <c r="AS245" s="81"/>
      <c r="AT245" s="81"/>
      <c r="AU245" s="81"/>
      <c r="AV245" s="81"/>
      <c r="AW245" s="81"/>
      <c r="AX245" s="81"/>
    </row>
    <row r="246" spans="1:50" ht="30" customHeight="1" x14ac:dyDescent="0.15">
      <c r="A246" s="59">
        <v>3</v>
      </c>
      <c r="B246" s="59">
        <v>1</v>
      </c>
      <c r="C246" s="60" t="s">
        <v>468</v>
      </c>
      <c r="D246" s="60"/>
      <c r="E246" s="60"/>
      <c r="F246" s="60"/>
      <c r="G246" s="60"/>
      <c r="H246" s="60"/>
      <c r="I246" s="60"/>
      <c r="J246" s="89">
        <v>3130001004678</v>
      </c>
      <c r="K246" s="89"/>
      <c r="L246" s="89"/>
      <c r="M246" s="89"/>
      <c r="N246" s="89"/>
      <c r="O246" s="89"/>
      <c r="P246" s="72" t="s">
        <v>469</v>
      </c>
      <c r="Q246" s="72"/>
      <c r="R246" s="72"/>
      <c r="S246" s="72"/>
      <c r="T246" s="72"/>
      <c r="U246" s="72"/>
      <c r="V246" s="72"/>
      <c r="W246" s="72"/>
      <c r="X246" s="72"/>
      <c r="Y246" s="97">
        <v>0.1</v>
      </c>
      <c r="Z246" s="97"/>
      <c r="AA246" s="97"/>
      <c r="AB246" s="97"/>
      <c r="AC246" s="76" t="s">
        <v>421</v>
      </c>
      <c r="AD246" s="76"/>
      <c r="AE246" s="76"/>
      <c r="AF246" s="76"/>
      <c r="AG246" s="76"/>
      <c r="AH246" s="77" t="s">
        <v>431</v>
      </c>
      <c r="AI246" s="77"/>
      <c r="AJ246" s="77"/>
      <c r="AK246" s="77"/>
      <c r="AL246" s="78"/>
      <c r="AM246" s="79"/>
      <c r="AN246" s="79"/>
      <c r="AO246" s="80"/>
      <c r="AP246" s="81"/>
      <c r="AQ246" s="81"/>
      <c r="AR246" s="81"/>
      <c r="AS246" s="81"/>
      <c r="AT246" s="81"/>
      <c r="AU246" s="81"/>
      <c r="AV246" s="81"/>
      <c r="AW246" s="81"/>
      <c r="AX246" s="81"/>
    </row>
    <row r="247" spans="1:50" ht="30" customHeight="1" x14ac:dyDescent="0.15">
      <c r="A247" s="59">
        <v>4</v>
      </c>
      <c r="B247" s="59">
        <v>1</v>
      </c>
      <c r="C247" s="60" t="s">
        <v>466</v>
      </c>
      <c r="D247" s="60"/>
      <c r="E247" s="60"/>
      <c r="F247" s="60"/>
      <c r="G247" s="60"/>
      <c r="H247" s="60"/>
      <c r="I247" s="60"/>
      <c r="J247" s="89">
        <v>2180001029325</v>
      </c>
      <c r="K247" s="89"/>
      <c r="L247" s="89"/>
      <c r="M247" s="89"/>
      <c r="N247" s="89"/>
      <c r="O247" s="89"/>
      <c r="P247" s="72" t="s">
        <v>467</v>
      </c>
      <c r="Q247" s="72"/>
      <c r="R247" s="72"/>
      <c r="S247" s="72"/>
      <c r="T247" s="72"/>
      <c r="U247" s="72"/>
      <c r="V247" s="72"/>
      <c r="W247" s="72"/>
      <c r="X247" s="72"/>
      <c r="Y247" s="97">
        <v>0.1</v>
      </c>
      <c r="Z247" s="97"/>
      <c r="AA247" s="97"/>
      <c r="AB247" s="97"/>
      <c r="AC247" s="76" t="s">
        <v>421</v>
      </c>
      <c r="AD247" s="76"/>
      <c r="AE247" s="76"/>
      <c r="AF247" s="76"/>
      <c r="AG247" s="76"/>
      <c r="AH247" s="77" t="s">
        <v>431</v>
      </c>
      <c r="AI247" s="77"/>
      <c r="AJ247" s="77"/>
      <c r="AK247" s="77"/>
      <c r="AL247" s="78"/>
      <c r="AM247" s="79"/>
      <c r="AN247" s="79"/>
      <c r="AO247" s="80"/>
      <c r="AP247" s="81"/>
      <c r="AQ247" s="81"/>
      <c r="AR247" s="81"/>
      <c r="AS247" s="81"/>
      <c r="AT247" s="81"/>
      <c r="AU247" s="81"/>
      <c r="AV247" s="81"/>
      <c r="AW247" s="81"/>
      <c r="AX247" s="81"/>
    </row>
    <row r="248" spans="1:50" ht="30" customHeight="1" x14ac:dyDescent="0.15">
      <c r="A248" s="59">
        <v>5</v>
      </c>
      <c r="B248" s="59">
        <v>1</v>
      </c>
      <c r="C248" s="66" t="s">
        <v>470</v>
      </c>
      <c r="D248" s="67"/>
      <c r="E248" s="67"/>
      <c r="F248" s="67"/>
      <c r="G248" s="67"/>
      <c r="H248" s="67"/>
      <c r="I248" s="68"/>
      <c r="J248" s="69">
        <v>3290001023464</v>
      </c>
      <c r="K248" s="70"/>
      <c r="L248" s="70"/>
      <c r="M248" s="70"/>
      <c r="N248" s="70"/>
      <c r="O248" s="71"/>
      <c r="P248" s="84" t="s">
        <v>471</v>
      </c>
      <c r="Q248" s="85"/>
      <c r="R248" s="85"/>
      <c r="S248" s="85"/>
      <c r="T248" s="85"/>
      <c r="U248" s="85"/>
      <c r="V248" s="85"/>
      <c r="W248" s="85"/>
      <c r="X248" s="86"/>
      <c r="Y248" s="73">
        <v>0.08</v>
      </c>
      <c r="Z248" s="74"/>
      <c r="AA248" s="74"/>
      <c r="AB248" s="75"/>
      <c r="AC248" s="76" t="s">
        <v>421</v>
      </c>
      <c r="AD248" s="76"/>
      <c r="AE248" s="76"/>
      <c r="AF248" s="76"/>
      <c r="AG248" s="76"/>
      <c r="AH248" s="77" t="s">
        <v>431</v>
      </c>
      <c r="AI248" s="77"/>
      <c r="AJ248" s="77"/>
      <c r="AK248" s="77"/>
      <c r="AL248" s="78"/>
      <c r="AM248" s="79"/>
      <c r="AN248" s="79"/>
      <c r="AO248" s="80"/>
      <c r="AP248" s="81"/>
      <c r="AQ248" s="81"/>
      <c r="AR248" s="81"/>
      <c r="AS248" s="81"/>
      <c r="AT248" s="81"/>
      <c r="AU248" s="81"/>
      <c r="AV248" s="81"/>
      <c r="AW248" s="81"/>
      <c r="AX248" s="81"/>
    </row>
    <row r="249" spans="1:50" ht="30" hidden="1" customHeight="1" x14ac:dyDescent="0.15">
      <c r="A249" s="59">
        <v>6</v>
      </c>
      <c r="B249" s="59">
        <v>1</v>
      </c>
      <c r="C249" s="66"/>
      <c r="D249" s="67"/>
      <c r="E249" s="67"/>
      <c r="F249" s="67"/>
      <c r="G249" s="67"/>
      <c r="H249" s="67"/>
      <c r="I249" s="68"/>
      <c r="J249" s="69"/>
      <c r="K249" s="70"/>
      <c r="L249" s="70"/>
      <c r="M249" s="70"/>
      <c r="N249" s="70"/>
      <c r="O249" s="71"/>
      <c r="P249" s="84"/>
      <c r="Q249" s="85"/>
      <c r="R249" s="85"/>
      <c r="S249" s="85"/>
      <c r="T249" s="85"/>
      <c r="U249" s="85"/>
      <c r="V249" s="85"/>
      <c r="W249" s="85"/>
      <c r="X249" s="86"/>
      <c r="Y249" s="98"/>
      <c r="Z249" s="99"/>
      <c r="AA249" s="99"/>
      <c r="AB249" s="100"/>
      <c r="AC249" s="76"/>
      <c r="AD249" s="76"/>
      <c r="AE249" s="76"/>
      <c r="AF249" s="76"/>
      <c r="AG249" s="76"/>
      <c r="AH249" s="77"/>
      <c r="AI249" s="77"/>
      <c r="AJ249" s="77"/>
      <c r="AK249" s="77"/>
      <c r="AL249" s="78"/>
      <c r="AM249" s="79"/>
      <c r="AN249" s="79"/>
      <c r="AO249" s="80"/>
      <c r="AP249" s="81"/>
      <c r="AQ249" s="81"/>
      <c r="AR249" s="81"/>
      <c r="AS249" s="81"/>
      <c r="AT249" s="81"/>
      <c r="AU249" s="81"/>
      <c r="AV249" s="81"/>
      <c r="AW249" s="81"/>
      <c r="AX249" s="81"/>
    </row>
    <row r="250" spans="1:50" ht="30" hidden="1" customHeight="1" x14ac:dyDescent="0.15">
      <c r="A250" s="95">
        <v>7</v>
      </c>
      <c r="B250" s="96">
        <v>1</v>
      </c>
      <c r="C250" s="60"/>
      <c r="D250" s="60"/>
      <c r="E250" s="60"/>
      <c r="F250" s="60"/>
      <c r="G250" s="60"/>
      <c r="H250" s="60"/>
      <c r="I250" s="60"/>
      <c r="J250" s="83"/>
      <c r="K250" s="83"/>
      <c r="L250" s="83"/>
      <c r="M250" s="83"/>
      <c r="N250" s="83"/>
      <c r="O250" s="83"/>
      <c r="P250" s="72"/>
      <c r="Q250" s="72"/>
      <c r="R250" s="72"/>
      <c r="S250" s="72"/>
      <c r="T250" s="72"/>
      <c r="U250" s="72"/>
      <c r="V250" s="72"/>
      <c r="W250" s="72"/>
      <c r="X250" s="72"/>
      <c r="Y250" s="97"/>
      <c r="Z250" s="97"/>
      <c r="AA250" s="97"/>
      <c r="AB250" s="97"/>
      <c r="AC250" s="88"/>
      <c r="AD250" s="88"/>
      <c r="AE250" s="88"/>
      <c r="AF250" s="88"/>
      <c r="AG250" s="88"/>
      <c r="AH250" s="82"/>
      <c r="AI250" s="82"/>
      <c r="AJ250" s="82"/>
      <c r="AK250" s="82"/>
      <c r="AL250" s="78"/>
      <c r="AM250" s="79"/>
      <c r="AN250" s="79"/>
      <c r="AO250" s="80"/>
      <c r="AP250" s="81"/>
      <c r="AQ250" s="81"/>
      <c r="AR250" s="81"/>
      <c r="AS250" s="81"/>
      <c r="AT250" s="81"/>
      <c r="AU250" s="81"/>
      <c r="AV250" s="81"/>
      <c r="AW250" s="81"/>
      <c r="AX250" s="81"/>
    </row>
    <row r="251" spans="1:50" ht="30" hidden="1" customHeight="1" x14ac:dyDescent="0.15">
      <c r="A251" s="95">
        <v>8</v>
      </c>
      <c r="B251" s="96">
        <v>1</v>
      </c>
      <c r="C251" s="60"/>
      <c r="D251" s="60"/>
      <c r="E251" s="60"/>
      <c r="F251" s="60"/>
      <c r="G251" s="60"/>
      <c r="H251" s="60"/>
      <c r="I251" s="60"/>
      <c r="J251" s="83"/>
      <c r="K251" s="83"/>
      <c r="L251" s="83"/>
      <c r="M251" s="83"/>
      <c r="N251" s="83"/>
      <c r="O251" s="83"/>
      <c r="P251" s="72"/>
      <c r="Q251" s="72"/>
      <c r="R251" s="72"/>
      <c r="S251" s="72"/>
      <c r="T251" s="72"/>
      <c r="U251" s="72"/>
      <c r="V251" s="72"/>
      <c r="W251" s="72"/>
      <c r="X251" s="72"/>
      <c r="Y251" s="97"/>
      <c r="Z251" s="97"/>
      <c r="AA251" s="97"/>
      <c r="AB251" s="97"/>
      <c r="AC251" s="88"/>
      <c r="AD251" s="88"/>
      <c r="AE251" s="88"/>
      <c r="AF251" s="88"/>
      <c r="AG251" s="88"/>
      <c r="AH251" s="82"/>
      <c r="AI251" s="82"/>
      <c r="AJ251" s="82"/>
      <c r="AK251" s="82"/>
      <c r="AL251" s="78"/>
      <c r="AM251" s="79"/>
      <c r="AN251" s="79"/>
      <c r="AO251" s="80"/>
      <c r="AP251" s="81"/>
      <c r="AQ251" s="81"/>
      <c r="AR251" s="81"/>
      <c r="AS251" s="81"/>
      <c r="AT251" s="81"/>
      <c r="AU251" s="81"/>
      <c r="AV251" s="81"/>
      <c r="AW251" s="81"/>
      <c r="AX251" s="81"/>
    </row>
    <row r="252" spans="1:50" ht="30" hidden="1" customHeight="1" x14ac:dyDescent="0.15">
      <c r="A252" s="95">
        <v>9</v>
      </c>
      <c r="B252" s="96">
        <v>1</v>
      </c>
      <c r="C252" s="60"/>
      <c r="D252" s="60"/>
      <c r="E252" s="60"/>
      <c r="F252" s="60"/>
      <c r="G252" s="60"/>
      <c r="H252" s="60"/>
      <c r="I252" s="60"/>
      <c r="J252" s="83"/>
      <c r="K252" s="83"/>
      <c r="L252" s="83"/>
      <c r="M252" s="83"/>
      <c r="N252" s="83"/>
      <c r="O252" s="83"/>
      <c r="P252" s="72"/>
      <c r="Q252" s="72"/>
      <c r="R252" s="72"/>
      <c r="S252" s="72"/>
      <c r="T252" s="72"/>
      <c r="U252" s="72"/>
      <c r="V252" s="72"/>
      <c r="W252" s="72"/>
      <c r="X252" s="72"/>
      <c r="Y252" s="97"/>
      <c r="Z252" s="97"/>
      <c r="AA252" s="97"/>
      <c r="AB252" s="97"/>
      <c r="AC252" s="88"/>
      <c r="AD252" s="88"/>
      <c r="AE252" s="88"/>
      <c r="AF252" s="88"/>
      <c r="AG252" s="88"/>
      <c r="AH252" s="82"/>
      <c r="AI252" s="82"/>
      <c r="AJ252" s="82"/>
      <c r="AK252" s="82"/>
      <c r="AL252" s="78"/>
      <c r="AM252" s="79"/>
      <c r="AN252" s="79"/>
      <c r="AO252" s="80"/>
      <c r="AP252" s="81"/>
      <c r="AQ252" s="81"/>
      <c r="AR252" s="81"/>
      <c r="AS252" s="81"/>
      <c r="AT252" s="81"/>
      <c r="AU252" s="81"/>
      <c r="AV252" s="81"/>
      <c r="AW252" s="81"/>
      <c r="AX252" s="81"/>
    </row>
    <row r="253" spans="1:50" ht="30" hidden="1" customHeight="1" x14ac:dyDescent="0.15">
      <c r="A253" s="59">
        <v>10</v>
      </c>
      <c r="B253" s="59">
        <v>1</v>
      </c>
      <c r="C253" s="60"/>
      <c r="D253" s="60"/>
      <c r="E253" s="60"/>
      <c r="F253" s="60"/>
      <c r="G253" s="60"/>
      <c r="H253" s="60"/>
      <c r="I253" s="60"/>
      <c r="J253" s="83"/>
      <c r="K253" s="83"/>
      <c r="L253" s="83"/>
      <c r="M253" s="83"/>
      <c r="N253" s="83"/>
      <c r="O253" s="83"/>
      <c r="P253" s="72"/>
      <c r="Q253" s="72"/>
      <c r="R253" s="72"/>
      <c r="S253" s="72"/>
      <c r="T253" s="72"/>
      <c r="U253" s="72"/>
      <c r="V253" s="72"/>
      <c r="W253" s="72"/>
      <c r="X253" s="72"/>
      <c r="Y253" s="97"/>
      <c r="Z253" s="97"/>
      <c r="AA253" s="97"/>
      <c r="AB253" s="97"/>
      <c r="AC253" s="88"/>
      <c r="AD253" s="88"/>
      <c r="AE253" s="88"/>
      <c r="AF253" s="88"/>
      <c r="AG253" s="88"/>
      <c r="AH253" s="82"/>
      <c r="AI253" s="82"/>
      <c r="AJ253" s="82"/>
      <c r="AK253" s="82"/>
      <c r="AL253" s="78"/>
      <c r="AM253" s="79"/>
      <c r="AN253" s="79"/>
      <c r="AO253" s="80"/>
      <c r="AP253" s="81"/>
      <c r="AQ253" s="81"/>
      <c r="AR253" s="81"/>
      <c r="AS253" s="81"/>
      <c r="AT253" s="81"/>
      <c r="AU253" s="81"/>
      <c r="AV253" s="81"/>
      <c r="AW253" s="81"/>
      <c r="AX253" s="81"/>
    </row>
    <row r="254" spans="1:50" ht="30" customHeight="1" x14ac:dyDescent="0.15">
      <c r="A254" s="59">
        <v>6</v>
      </c>
      <c r="B254" s="59">
        <v>1</v>
      </c>
      <c r="C254" s="66" t="s">
        <v>472</v>
      </c>
      <c r="D254" s="67"/>
      <c r="E254" s="67"/>
      <c r="F254" s="67"/>
      <c r="G254" s="67"/>
      <c r="H254" s="67"/>
      <c r="I254" s="68"/>
      <c r="J254" s="69"/>
      <c r="K254" s="70"/>
      <c r="L254" s="70"/>
      <c r="M254" s="70"/>
      <c r="N254" s="70"/>
      <c r="O254" s="71"/>
      <c r="P254" s="84" t="s">
        <v>473</v>
      </c>
      <c r="Q254" s="85"/>
      <c r="R254" s="85"/>
      <c r="S254" s="85"/>
      <c r="T254" s="85"/>
      <c r="U254" s="85"/>
      <c r="V254" s="85"/>
      <c r="W254" s="85"/>
      <c r="X254" s="86"/>
      <c r="Y254" s="73">
        <v>0.06</v>
      </c>
      <c r="Z254" s="74"/>
      <c r="AA254" s="74"/>
      <c r="AB254" s="75"/>
      <c r="AC254" s="76" t="s">
        <v>421</v>
      </c>
      <c r="AD254" s="76"/>
      <c r="AE254" s="76"/>
      <c r="AF254" s="76"/>
      <c r="AG254" s="76"/>
      <c r="AH254" s="77" t="s">
        <v>364</v>
      </c>
      <c r="AI254" s="77"/>
      <c r="AJ254" s="77"/>
      <c r="AK254" s="77"/>
      <c r="AL254" s="78"/>
      <c r="AM254" s="79"/>
      <c r="AN254" s="79"/>
      <c r="AO254" s="80"/>
      <c r="AP254" s="81"/>
      <c r="AQ254" s="81"/>
      <c r="AR254" s="81"/>
      <c r="AS254" s="81"/>
      <c r="AT254" s="81"/>
      <c r="AU254" s="81"/>
      <c r="AV254" s="81"/>
      <c r="AW254" s="81"/>
      <c r="AX254" s="81"/>
    </row>
    <row r="255" spans="1:50" x14ac:dyDescent="0.15">
      <c r="A255" s="19"/>
      <c r="B255" s="19"/>
      <c r="C255" s="49"/>
      <c r="D255" s="49"/>
      <c r="E255" s="50"/>
      <c r="F255" s="50"/>
      <c r="G255" s="50"/>
      <c r="H255" s="50"/>
      <c r="I255" s="50"/>
      <c r="J255" s="50"/>
      <c r="K255" s="50"/>
      <c r="L255" s="50"/>
      <c r="M255" s="50"/>
      <c r="N255" s="50"/>
      <c r="O255" s="50"/>
      <c r="P255" s="51"/>
      <c r="Q255" s="51"/>
      <c r="R255" s="51"/>
      <c r="S255" s="51"/>
      <c r="T255" s="51"/>
      <c r="U255" s="51"/>
      <c r="V255" s="51"/>
      <c r="W255" s="51"/>
      <c r="X255" s="51"/>
      <c r="Y255" s="52"/>
      <c r="Z255" s="52"/>
      <c r="AA255" s="52"/>
      <c r="AB255" s="52"/>
      <c r="AC255" s="27"/>
      <c r="AD255" s="27"/>
      <c r="AE255" s="27"/>
      <c r="AF255" s="27"/>
      <c r="AG255" s="27"/>
      <c r="AH255" s="27"/>
      <c r="AI255" s="27"/>
      <c r="AJ255" s="27"/>
      <c r="AK255" s="27"/>
      <c r="AL255" s="27"/>
      <c r="AM255" s="27"/>
      <c r="AN255" s="27"/>
      <c r="AO255" s="27"/>
      <c r="AP255" s="26"/>
      <c r="AQ255" s="26"/>
      <c r="AR255" s="26"/>
      <c r="AS255" s="26"/>
      <c r="AT255" s="26"/>
      <c r="AU255" s="26"/>
      <c r="AV255" s="26"/>
      <c r="AW255" s="26"/>
      <c r="AX255" s="26"/>
    </row>
    <row r="256" spans="1:50" x14ac:dyDescent="0.15">
      <c r="A256" s="19"/>
      <c r="B256" s="20" t="s">
        <v>194</v>
      </c>
      <c r="C256" s="49"/>
      <c r="D256" s="49"/>
      <c r="E256" s="50"/>
      <c r="F256" s="50"/>
      <c r="G256" s="50"/>
      <c r="H256" s="50"/>
      <c r="I256" s="50"/>
      <c r="J256" s="50"/>
      <c r="K256" s="50"/>
      <c r="L256" s="50"/>
      <c r="M256" s="50"/>
      <c r="N256" s="50"/>
      <c r="O256" s="50"/>
      <c r="P256" s="51"/>
      <c r="Q256" s="51"/>
      <c r="R256" s="51"/>
      <c r="S256" s="51"/>
      <c r="T256" s="51"/>
      <c r="U256" s="51"/>
      <c r="V256" s="51"/>
      <c r="W256" s="51"/>
      <c r="X256" s="51"/>
      <c r="Y256" s="52"/>
      <c r="Z256" s="52"/>
      <c r="AA256" s="52"/>
      <c r="AB256" s="52"/>
      <c r="AC256" s="27"/>
      <c r="AD256" s="27"/>
      <c r="AE256" s="27"/>
      <c r="AF256" s="27"/>
      <c r="AG256" s="27"/>
      <c r="AH256" s="27"/>
      <c r="AI256" s="27"/>
      <c r="AJ256" s="27"/>
      <c r="AK256" s="27"/>
      <c r="AL256" s="27"/>
      <c r="AM256" s="27"/>
      <c r="AN256" s="27"/>
      <c r="AO256" s="27"/>
      <c r="AP256" s="26"/>
      <c r="AQ256" s="26"/>
      <c r="AR256" s="26"/>
      <c r="AS256" s="26"/>
      <c r="AT256" s="26"/>
      <c r="AU256" s="26"/>
      <c r="AV256" s="26"/>
      <c r="AW256" s="26"/>
      <c r="AX256" s="26"/>
    </row>
    <row r="257" spans="1:50" s="6" customFormat="1" ht="57.75" customHeight="1" x14ac:dyDescent="0.15">
      <c r="A257" s="90"/>
      <c r="B257" s="90"/>
      <c r="C257" s="91" t="s">
        <v>27</v>
      </c>
      <c r="D257" s="91"/>
      <c r="E257" s="91"/>
      <c r="F257" s="91"/>
      <c r="G257" s="91"/>
      <c r="H257" s="91"/>
      <c r="I257" s="91"/>
      <c r="J257" s="92" t="s">
        <v>163</v>
      </c>
      <c r="K257" s="92"/>
      <c r="L257" s="92"/>
      <c r="M257" s="92"/>
      <c r="N257" s="92"/>
      <c r="O257" s="92"/>
      <c r="P257" s="91" t="s">
        <v>157</v>
      </c>
      <c r="Q257" s="91"/>
      <c r="R257" s="91"/>
      <c r="S257" s="91"/>
      <c r="T257" s="91"/>
      <c r="U257" s="91"/>
      <c r="V257" s="91"/>
      <c r="W257" s="91"/>
      <c r="X257" s="91"/>
      <c r="Y257" s="91" t="s">
        <v>162</v>
      </c>
      <c r="Z257" s="91"/>
      <c r="AA257" s="91"/>
      <c r="AB257" s="91"/>
      <c r="AC257" s="92" t="s">
        <v>156</v>
      </c>
      <c r="AD257" s="92"/>
      <c r="AE257" s="92"/>
      <c r="AF257" s="92"/>
      <c r="AG257" s="92"/>
      <c r="AH257" s="91" t="s">
        <v>160</v>
      </c>
      <c r="AI257" s="90"/>
      <c r="AJ257" s="90"/>
      <c r="AK257" s="90"/>
      <c r="AL257" s="90" t="s">
        <v>21</v>
      </c>
      <c r="AM257" s="90"/>
      <c r="AN257" s="90"/>
      <c r="AO257" s="93"/>
      <c r="AP257" s="94" t="s">
        <v>164</v>
      </c>
      <c r="AQ257" s="94"/>
      <c r="AR257" s="94"/>
      <c r="AS257" s="94"/>
      <c r="AT257" s="94"/>
      <c r="AU257" s="94"/>
      <c r="AV257" s="94"/>
      <c r="AW257" s="94"/>
      <c r="AX257" s="94"/>
    </row>
    <row r="258" spans="1:50" ht="30" customHeight="1" x14ac:dyDescent="0.15">
      <c r="A258" s="59">
        <v>1</v>
      </c>
      <c r="B258" s="59">
        <v>1</v>
      </c>
      <c r="C258" s="60" t="s">
        <v>435</v>
      </c>
      <c r="D258" s="60"/>
      <c r="E258" s="60"/>
      <c r="F258" s="60"/>
      <c r="G258" s="60"/>
      <c r="H258" s="60"/>
      <c r="I258" s="60"/>
      <c r="J258" s="89"/>
      <c r="K258" s="89"/>
      <c r="L258" s="89"/>
      <c r="M258" s="89"/>
      <c r="N258" s="89"/>
      <c r="O258" s="89"/>
      <c r="P258" s="72" t="s">
        <v>450</v>
      </c>
      <c r="Q258" s="72"/>
      <c r="R258" s="72"/>
      <c r="S258" s="72"/>
      <c r="T258" s="72"/>
      <c r="U258" s="72"/>
      <c r="V258" s="72"/>
      <c r="W258" s="72"/>
      <c r="X258" s="72"/>
      <c r="Y258" s="87">
        <v>0.02</v>
      </c>
      <c r="Z258" s="87"/>
      <c r="AA258" s="87"/>
      <c r="AB258" s="87"/>
      <c r="AC258" s="76" t="s">
        <v>446</v>
      </c>
      <c r="AD258" s="76"/>
      <c r="AE258" s="76"/>
      <c r="AF258" s="76"/>
      <c r="AG258" s="76"/>
      <c r="AH258" s="77"/>
      <c r="AI258" s="77"/>
      <c r="AJ258" s="77"/>
      <c r="AK258" s="77"/>
      <c r="AL258" s="78"/>
      <c r="AM258" s="79"/>
      <c r="AN258" s="79"/>
      <c r="AO258" s="80"/>
      <c r="AP258" s="81"/>
      <c r="AQ258" s="81"/>
      <c r="AR258" s="81"/>
      <c r="AS258" s="81"/>
      <c r="AT258" s="81"/>
      <c r="AU258" s="81"/>
      <c r="AV258" s="81"/>
      <c r="AW258" s="81"/>
      <c r="AX258" s="81"/>
    </row>
    <row r="259" spans="1:50" ht="30" customHeight="1" x14ac:dyDescent="0.15">
      <c r="A259" s="59">
        <v>2</v>
      </c>
      <c r="B259" s="59">
        <v>1</v>
      </c>
      <c r="C259" s="60" t="s">
        <v>436</v>
      </c>
      <c r="D259" s="60"/>
      <c r="E259" s="60"/>
      <c r="F259" s="60"/>
      <c r="G259" s="60"/>
      <c r="H259" s="60"/>
      <c r="I259" s="60"/>
      <c r="J259" s="89"/>
      <c r="K259" s="89"/>
      <c r="L259" s="89"/>
      <c r="M259" s="89"/>
      <c r="N259" s="89"/>
      <c r="O259" s="89"/>
      <c r="P259" s="72" t="s">
        <v>450</v>
      </c>
      <c r="Q259" s="72"/>
      <c r="R259" s="72"/>
      <c r="S259" s="72"/>
      <c r="T259" s="72"/>
      <c r="U259" s="72"/>
      <c r="V259" s="72"/>
      <c r="W259" s="72"/>
      <c r="X259" s="72"/>
      <c r="Y259" s="87">
        <v>0.02</v>
      </c>
      <c r="Z259" s="87"/>
      <c r="AA259" s="87"/>
      <c r="AB259" s="87"/>
      <c r="AC259" s="76" t="s">
        <v>446</v>
      </c>
      <c r="AD259" s="76"/>
      <c r="AE259" s="76"/>
      <c r="AF259" s="76"/>
      <c r="AG259" s="76"/>
      <c r="AH259" s="77"/>
      <c r="AI259" s="77"/>
      <c r="AJ259" s="77"/>
      <c r="AK259" s="77"/>
      <c r="AL259" s="78"/>
      <c r="AM259" s="79"/>
      <c r="AN259" s="79"/>
      <c r="AO259" s="80"/>
      <c r="AP259" s="81"/>
      <c r="AQ259" s="81"/>
      <c r="AR259" s="81"/>
      <c r="AS259" s="81"/>
      <c r="AT259" s="81"/>
      <c r="AU259" s="81"/>
      <c r="AV259" s="81"/>
      <c r="AW259" s="81"/>
      <c r="AX259" s="81"/>
    </row>
    <row r="260" spans="1:50" ht="30" customHeight="1" x14ac:dyDescent="0.15">
      <c r="A260" s="59">
        <v>3</v>
      </c>
      <c r="B260" s="59">
        <v>1</v>
      </c>
      <c r="C260" s="60" t="s">
        <v>437</v>
      </c>
      <c r="D260" s="60"/>
      <c r="E260" s="60"/>
      <c r="F260" s="60"/>
      <c r="G260" s="60"/>
      <c r="H260" s="60"/>
      <c r="I260" s="60"/>
      <c r="J260" s="89"/>
      <c r="K260" s="89"/>
      <c r="L260" s="89"/>
      <c r="M260" s="89"/>
      <c r="N260" s="89"/>
      <c r="O260" s="89"/>
      <c r="P260" s="72" t="s">
        <v>450</v>
      </c>
      <c r="Q260" s="72"/>
      <c r="R260" s="72"/>
      <c r="S260" s="72"/>
      <c r="T260" s="72"/>
      <c r="U260" s="72"/>
      <c r="V260" s="72"/>
      <c r="W260" s="72"/>
      <c r="X260" s="72"/>
      <c r="Y260" s="87">
        <v>0.02</v>
      </c>
      <c r="Z260" s="87"/>
      <c r="AA260" s="87"/>
      <c r="AB260" s="87"/>
      <c r="AC260" s="76" t="s">
        <v>446</v>
      </c>
      <c r="AD260" s="76"/>
      <c r="AE260" s="76"/>
      <c r="AF260" s="76"/>
      <c r="AG260" s="76"/>
      <c r="AH260" s="77"/>
      <c r="AI260" s="77"/>
      <c r="AJ260" s="77"/>
      <c r="AK260" s="77"/>
      <c r="AL260" s="78"/>
      <c r="AM260" s="79"/>
      <c r="AN260" s="79"/>
      <c r="AO260" s="80"/>
      <c r="AP260" s="81"/>
      <c r="AQ260" s="81"/>
      <c r="AR260" s="81"/>
      <c r="AS260" s="81"/>
      <c r="AT260" s="81"/>
      <c r="AU260" s="81"/>
      <c r="AV260" s="81"/>
      <c r="AW260" s="81"/>
      <c r="AX260" s="81"/>
    </row>
    <row r="261" spans="1:50" ht="30" customHeight="1" x14ac:dyDescent="0.15">
      <c r="A261" s="59">
        <v>4</v>
      </c>
      <c r="B261" s="59">
        <v>1</v>
      </c>
      <c r="C261" s="60" t="s">
        <v>438</v>
      </c>
      <c r="D261" s="60"/>
      <c r="E261" s="60"/>
      <c r="F261" s="60"/>
      <c r="G261" s="60"/>
      <c r="H261" s="60"/>
      <c r="I261" s="60"/>
      <c r="J261" s="89"/>
      <c r="K261" s="89"/>
      <c r="L261" s="89"/>
      <c r="M261" s="89"/>
      <c r="N261" s="89"/>
      <c r="O261" s="89"/>
      <c r="P261" s="72" t="s">
        <v>450</v>
      </c>
      <c r="Q261" s="72"/>
      <c r="R261" s="72"/>
      <c r="S261" s="72"/>
      <c r="T261" s="72"/>
      <c r="U261" s="72"/>
      <c r="V261" s="72"/>
      <c r="W261" s="72"/>
      <c r="X261" s="72"/>
      <c r="Y261" s="87">
        <v>0.02</v>
      </c>
      <c r="Z261" s="87"/>
      <c r="AA261" s="87"/>
      <c r="AB261" s="87"/>
      <c r="AC261" s="76" t="s">
        <v>446</v>
      </c>
      <c r="AD261" s="76"/>
      <c r="AE261" s="76"/>
      <c r="AF261" s="76"/>
      <c r="AG261" s="76"/>
      <c r="AH261" s="77"/>
      <c r="AI261" s="77"/>
      <c r="AJ261" s="77"/>
      <c r="AK261" s="77"/>
      <c r="AL261" s="78"/>
      <c r="AM261" s="79"/>
      <c r="AN261" s="79"/>
      <c r="AO261" s="80"/>
      <c r="AP261" s="81"/>
      <c r="AQ261" s="81"/>
      <c r="AR261" s="81"/>
      <c r="AS261" s="81"/>
      <c r="AT261" s="81"/>
      <c r="AU261" s="81"/>
      <c r="AV261" s="81"/>
      <c r="AW261" s="81"/>
      <c r="AX261" s="81"/>
    </row>
    <row r="262" spans="1:50" ht="30" customHeight="1" x14ac:dyDescent="0.15">
      <c r="A262" s="59">
        <v>5</v>
      </c>
      <c r="B262" s="59">
        <v>1</v>
      </c>
      <c r="C262" s="66" t="s">
        <v>439</v>
      </c>
      <c r="D262" s="67"/>
      <c r="E262" s="67"/>
      <c r="F262" s="67"/>
      <c r="G262" s="67"/>
      <c r="H262" s="67"/>
      <c r="I262" s="68"/>
      <c r="J262" s="69"/>
      <c r="K262" s="70"/>
      <c r="L262" s="70"/>
      <c r="M262" s="70"/>
      <c r="N262" s="70"/>
      <c r="O262" s="71"/>
      <c r="P262" s="72" t="s">
        <v>452</v>
      </c>
      <c r="Q262" s="72"/>
      <c r="R262" s="72"/>
      <c r="S262" s="72"/>
      <c r="T262" s="72"/>
      <c r="U262" s="72"/>
      <c r="V262" s="72"/>
      <c r="W262" s="72"/>
      <c r="X262" s="72"/>
      <c r="Y262" s="73">
        <v>0.01</v>
      </c>
      <c r="Z262" s="74"/>
      <c r="AA262" s="74"/>
      <c r="AB262" s="75"/>
      <c r="AC262" s="76" t="s">
        <v>446</v>
      </c>
      <c r="AD262" s="76"/>
      <c r="AE262" s="76"/>
      <c r="AF262" s="76"/>
      <c r="AG262" s="76"/>
      <c r="AH262" s="77"/>
      <c r="AI262" s="77"/>
      <c r="AJ262" s="77"/>
      <c r="AK262" s="77"/>
      <c r="AL262" s="78"/>
      <c r="AM262" s="79"/>
      <c r="AN262" s="79"/>
      <c r="AO262" s="80"/>
      <c r="AP262" s="81"/>
      <c r="AQ262" s="81"/>
      <c r="AR262" s="81"/>
      <c r="AS262" s="81"/>
      <c r="AT262" s="81"/>
      <c r="AU262" s="81"/>
      <c r="AV262" s="81"/>
      <c r="AW262" s="81"/>
      <c r="AX262" s="81"/>
    </row>
    <row r="263" spans="1:50" ht="30" customHeight="1" x14ac:dyDescent="0.15">
      <c r="A263" s="59">
        <v>6</v>
      </c>
      <c r="B263" s="59">
        <v>1</v>
      </c>
      <c r="C263" s="60" t="s">
        <v>440</v>
      </c>
      <c r="D263" s="60"/>
      <c r="E263" s="60"/>
      <c r="F263" s="60"/>
      <c r="G263" s="60"/>
      <c r="H263" s="60"/>
      <c r="I263" s="60"/>
      <c r="J263" s="83"/>
      <c r="K263" s="83"/>
      <c r="L263" s="83"/>
      <c r="M263" s="83"/>
      <c r="N263" s="83"/>
      <c r="O263" s="83"/>
      <c r="P263" s="72" t="s">
        <v>445</v>
      </c>
      <c r="Q263" s="72"/>
      <c r="R263" s="72"/>
      <c r="S263" s="72"/>
      <c r="T263" s="72"/>
      <c r="U263" s="72"/>
      <c r="V263" s="72"/>
      <c r="W263" s="72"/>
      <c r="X263" s="72"/>
      <c r="Y263" s="87">
        <v>0.01</v>
      </c>
      <c r="Z263" s="87"/>
      <c r="AA263" s="87"/>
      <c r="AB263" s="87"/>
      <c r="AC263" s="88" t="s">
        <v>446</v>
      </c>
      <c r="AD263" s="88"/>
      <c r="AE263" s="88"/>
      <c r="AF263" s="88"/>
      <c r="AG263" s="88"/>
      <c r="AH263" s="82"/>
      <c r="AI263" s="82"/>
      <c r="AJ263" s="82"/>
      <c r="AK263" s="82"/>
      <c r="AL263" s="78"/>
      <c r="AM263" s="79"/>
      <c r="AN263" s="79"/>
      <c r="AO263" s="80"/>
      <c r="AP263" s="81"/>
      <c r="AQ263" s="81"/>
      <c r="AR263" s="81"/>
      <c r="AS263" s="81"/>
      <c r="AT263" s="81"/>
      <c r="AU263" s="81"/>
      <c r="AV263" s="81"/>
      <c r="AW263" s="81"/>
      <c r="AX263" s="81"/>
    </row>
    <row r="264" spans="1:50" ht="30" customHeight="1" x14ac:dyDescent="0.15">
      <c r="A264" s="59">
        <v>7</v>
      </c>
      <c r="B264" s="59">
        <v>1</v>
      </c>
      <c r="C264" s="60" t="s">
        <v>441</v>
      </c>
      <c r="D264" s="60"/>
      <c r="E264" s="60"/>
      <c r="F264" s="60"/>
      <c r="G264" s="60"/>
      <c r="H264" s="60"/>
      <c r="I264" s="60"/>
      <c r="J264" s="83"/>
      <c r="K264" s="83"/>
      <c r="L264" s="83"/>
      <c r="M264" s="83"/>
      <c r="N264" s="83"/>
      <c r="O264" s="83"/>
      <c r="P264" s="72" t="s">
        <v>445</v>
      </c>
      <c r="Q264" s="72"/>
      <c r="R264" s="72"/>
      <c r="S264" s="72"/>
      <c r="T264" s="72"/>
      <c r="U264" s="72"/>
      <c r="V264" s="72"/>
      <c r="W264" s="72"/>
      <c r="X264" s="72"/>
      <c r="Y264" s="87">
        <v>0.01</v>
      </c>
      <c r="Z264" s="87"/>
      <c r="AA264" s="87"/>
      <c r="AB264" s="87"/>
      <c r="AC264" s="88" t="s">
        <v>446</v>
      </c>
      <c r="AD264" s="88"/>
      <c r="AE264" s="88"/>
      <c r="AF264" s="88"/>
      <c r="AG264" s="88"/>
      <c r="AH264" s="82"/>
      <c r="AI264" s="82"/>
      <c r="AJ264" s="82"/>
      <c r="AK264" s="82"/>
      <c r="AL264" s="78"/>
      <c r="AM264" s="79"/>
      <c r="AN264" s="79"/>
      <c r="AO264" s="80"/>
      <c r="AP264" s="81"/>
      <c r="AQ264" s="81"/>
      <c r="AR264" s="81"/>
      <c r="AS264" s="81"/>
      <c r="AT264" s="81"/>
      <c r="AU264" s="81"/>
      <c r="AV264" s="81"/>
      <c r="AW264" s="81"/>
      <c r="AX264" s="81"/>
    </row>
    <row r="265" spans="1:50" ht="30" customHeight="1" x14ac:dyDescent="0.15">
      <c r="A265" s="59">
        <v>8</v>
      </c>
      <c r="B265" s="59">
        <v>1</v>
      </c>
      <c r="C265" s="66" t="s">
        <v>442</v>
      </c>
      <c r="D265" s="67"/>
      <c r="E265" s="67"/>
      <c r="F265" s="67"/>
      <c r="G265" s="67"/>
      <c r="H265" s="67"/>
      <c r="I265" s="68"/>
      <c r="J265" s="69"/>
      <c r="K265" s="70"/>
      <c r="L265" s="70"/>
      <c r="M265" s="70"/>
      <c r="N265" s="70"/>
      <c r="O265" s="71"/>
      <c r="P265" s="72" t="s">
        <v>445</v>
      </c>
      <c r="Q265" s="72"/>
      <c r="R265" s="72"/>
      <c r="S265" s="72"/>
      <c r="T265" s="72"/>
      <c r="U265" s="72"/>
      <c r="V265" s="72"/>
      <c r="W265" s="72"/>
      <c r="X265" s="72"/>
      <c r="Y265" s="73">
        <v>0.01</v>
      </c>
      <c r="Z265" s="74"/>
      <c r="AA265" s="74"/>
      <c r="AB265" s="75"/>
      <c r="AC265" s="76" t="s">
        <v>446</v>
      </c>
      <c r="AD265" s="76"/>
      <c r="AE265" s="76"/>
      <c r="AF265" s="76"/>
      <c r="AG265" s="76"/>
      <c r="AH265" s="77"/>
      <c r="AI265" s="77"/>
      <c r="AJ265" s="77"/>
      <c r="AK265" s="77"/>
      <c r="AL265" s="78"/>
      <c r="AM265" s="79"/>
      <c r="AN265" s="79"/>
      <c r="AO265" s="80"/>
      <c r="AP265" s="81"/>
      <c r="AQ265" s="81"/>
      <c r="AR265" s="81"/>
      <c r="AS265" s="81"/>
      <c r="AT265" s="81"/>
      <c r="AU265" s="81"/>
      <c r="AV265" s="81"/>
      <c r="AW265" s="81"/>
      <c r="AX265" s="81"/>
    </row>
    <row r="266" spans="1:50" ht="30" customHeight="1" x14ac:dyDescent="0.15">
      <c r="A266" s="59">
        <v>9</v>
      </c>
      <c r="B266" s="59">
        <v>1</v>
      </c>
      <c r="C266" s="60" t="s">
        <v>443</v>
      </c>
      <c r="D266" s="60"/>
      <c r="E266" s="60"/>
      <c r="F266" s="60"/>
      <c r="G266" s="60"/>
      <c r="H266" s="60"/>
      <c r="I266" s="60"/>
      <c r="J266" s="83"/>
      <c r="K266" s="83"/>
      <c r="L266" s="83"/>
      <c r="M266" s="83"/>
      <c r="N266" s="83"/>
      <c r="O266" s="83"/>
      <c r="P266" s="84" t="s">
        <v>453</v>
      </c>
      <c r="Q266" s="85"/>
      <c r="R266" s="85"/>
      <c r="S266" s="85"/>
      <c r="T266" s="85"/>
      <c r="U266" s="85"/>
      <c r="V266" s="85"/>
      <c r="W266" s="85"/>
      <c r="X266" s="86"/>
      <c r="Y266" s="87">
        <v>0.01</v>
      </c>
      <c r="Z266" s="87"/>
      <c r="AA266" s="87"/>
      <c r="AB266" s="87"/>
      <c r="AC266" s="88" t="s">
        <v>446</v>
      </c>
      <c r="AD266" s="88"/>
      <c r="AE266" s="88"/>
      <c r="AF266" s="88"/>
      <c r="AG266" s="88"/>
      <c r="AH266" s="82"/>
      <c r="AI266" s="82"/>
      <c r="AJ266" s="82"/>
      <c r="AK266" s="82"/>
      <c r="AL266" s="78"/>
      <c r="AM266" s="79"/>
      <c r="AN266" s="79"/>
      <c r="AO266" s="80"/>
      <c r="AP266" s="81"/>
      <c r="AQ266" s="81"/>
      <c r="AR266" s="81"/>
      <c r="AS266" s="81"/>
      <c r="AT266" s="81"/>
      <c r="AU266" s="81"/>
      <c r="AV266" s="81"/>
      <c r="AW266" s="81"/>
      <c r="AX266" s="81"/>
    </row>
    <row r="267" spans="1:50" ht="30" customHeight="1" x14ac:dyDescent="0.15">
      <c r="A267" s="59">
        <v>10</v>
      </c>
      <c r="B267" s="59">
        <v>1</v>
      </c>
      <c r="C267" s="60" t="s">
        <v>444</v>
      </c>
      <c r="D267" s="60"/>
      <c r="E267" s="60"/>
      <c r="F267" s="60"/>
      <c r="G267" s="60"/>
      <c r="H267" s="60"/>
      <c r="I267" s="60"/>
      <c r="J267" s="83"/>
      <c r="K267" s="83"/>
      <c r="L267" s="83"/>
      <c r="M267" s="83"/>
      <c r="N267" s="83"/>
      <c r="O267" s="83"/>
      <c r="P267" s="84" t="s">
        <v>451</v>
      </c>
      <c r="Q267" s="85"/>
      <c r="R267" s="85"/>
      <c r="S267" s="85"/>
      <c r="T267" s="85"/>
      <c r="U267" s="85"/>
      <c r="V267" s="85"/>
      <c r="W267" s="85"/>
      <c r="X267" s="86"/>
      <c r="Y267" s="87">
        <v>0.01</v>
      </c>
      <c r="Z267" s="87"/>
      <c r="AA267" s="87"/>
      <c r="AB267" s="87"/>
      <c r="AC267" s="88" t="s">
        <v>446</v>
      </c>
      <c r="AD267" s="88"/>
      <c r="AE267" s="88"/>
      <c r="AF267" s="88"/>
      <c r="AG267" s="88"/>
      <c r="AH267" s="82"/>
      <c r="AI267" s="82"/>
      <c r="AJ267" s="82"/>
      <c r="AK267" s="82"/>
      <c r="AL267" s="78"/>
      <c r="AM267" s="79"/>
      <c r="AN267" s="79"/>
      <c r="AO267" s="80"/>
      <c r="AP267" s="81"/>
      <c r="AQ267" s="81"/>
      <c r="AR267" s="81"/>
      <c r="AS267" s="81"/>
      <c r="AT267" s="81"/>
      <c r="AU267" s="81"/>
      <c r="AV267" s="81"/>
      <c r="AW267" s="81"/>
      <c r="AX267" s="81"/>
    </row>
    <row r="268" spans="1:50" hidden="1" x14ac:dyDescent="0.15">
      <c r="A268" s="19"/>
      <c r="B268" s="19"/>
      <c r="C268" s="49"/>
      <c r="D268" s="49"/>
      <c r="E268" s="49"/>
      <c r="F268" s="50"/>
      <c r="G268" s="50"/>
      <c r="H268" s="50"/>
      <c r="I268" s="50"/>
      <c r="J268" s="50"/>
      <c r="K268" s="50"/>
      <c r="L268" s="50"/>
      <c r="M268" s="50"/>
      <c r="N268" s="50"/>
      <c r="O268" s="50"/>
      <c r="P268" s="51"/>
      <c r="Q268" s="51"/>
      <c r="R268" s="51"/>
      <c r="S268" s="51"/>
      <c r="T268" s="51"/>
      <c r="U268" s="51"/>
      <c r="V268" s="51"/>
      <c r="W268" s="51"/>
      <c r="X268" s="51"/>
      <c r="Y268" s="52"/>
      <c r="Z268" s="52"/>
      <c r="AA268" s="52"/>
      <c r="AB268" s="52"/>
      <c r="AC268" s="27"/>
      <c r="AD268" s="27"/>
      <c r="AE268" s="27"/>
      <c r="AF268" s="27"/>
      <c r="AG268" s="27"/>
      <c r="AH268" s="27"/>
      <c r="AI268" s="27"/>
      <c r="AJ268" s="27"/>
      <c r="AK268" s="27"/>
      <c r="AL268" s="27"/>
      <c r="AM268" s="27"/>
      <c r="AN268" s="27"/>
      <c r="AO268" s="27"/>
      <c r="AP268" s="26"/>
      <c r="AQ268" s="26"/>
      <c r="AR268" s="26"/>
      <c r="AS268" s="26"/>
      <c r="AT268" s="26"/>
      <c r="AU268" s="26"/>
      <c r="AV268" s="26"/>
      <c r="AW268" s="26"/>
      <c r="AX268" s="26"/>
    </row>
    <row r="269" spans="1:50" hidden="1" x14ac:dyDescent="0.15">
      <c r="A269" s="19"/>
      <c r="B269" s="20" t="s">
        <v>195</v>
      </c>
      <c r="C269" s="49"/>
      <c r="D269" s="49"/>
      <c r="E269" s="49"/>
      <c r="F269" s="50"/>
      <c r="G269" s="50"/>
      <c r="H269" s="50"/>
      <c r="I269" s="50"/>
      <c r="J269" s="50"/>
      <c r="K269" s="50"/>
      <c r="L269" s="50"/>
      <c r="M269" s="50"/>
      <c r="N269" s="50"/>
      <c r="O269" s="50"/>
      <c r="P269" s="51"/>
      <c r="Q269" s="51"/>
      <c r="R269" s="51"/>
      <c r="S269" s="51"/>
      <c r="T269" s="51"/>
      <c r="U269" s="51"/>
      <c r="V269" s="51"/>
      <c r="W269" s="51"/>
      <c r="X269" s="51"/>
      <c r="Y269" s="52"/>
      <c r="Z269" s="52"/>
      <c r="AA269" s="52"/>
      <c r="AB269" s="52"/>
      <c r="AC269" s="27"/>
      <c r="AD269" s="27"/>
      <c r="AE269" s="27"/>
      <c r="AF269" s="27"/>
      <c r="AG269" s="27"/>
      <c r="AH269" s="27"/>
      <c r="AI269" s="27"/>
      <c r="AJ269" s="27"/>
      <c r="AK269" s="27"/>
      <c r="AL269" s="27"/>
      <c r="AM269" s="27"/>
      <c r="AN269" s="27"/>
      <c r="AO269" s="27"/>
      <c r="AP269" s="26"/>
      <c r="AQ269" s="26"/>
      <c r="AR269" s="26"/>
      <c r="AS269" s="26"/>
      <c r="AT269" s="26"/>
      <c r="AU269" s="26"/>
      <c r="AV269" s="26"/>
      <c r="AW269" s="26"/>
      <c r="AX269" s="26"/>
    </row>
    <row r="270" spans="1:50" s="6" customFormat="1" ht="57.75" hidden="1" customHeight="1" x14ac:dyDescent="0.15">
      <c r="A270" s="90"/>
      <c r="B270" s="90"/>
      <c r="C270" s="91" t="s">
        <v>27</v>
      </c>
      <c r="D270" s="91"/>
      <c r="E270" s="91"/>
      <c r="F270" s="91"/>
      <c r="G270" s="91"/>
      <c r="H270" s="91"/>
      <c r="I270" s="91"/>
      <c r="J270" s="92" t="s">
        <v>163</v>
      </c>
      <c r="K270" s="92"/>
      <c r="L270" s="92"/>
      <c r="M270" s="92"/>
      <c r="N270" s="92"/>
      <c r="O270" s="92"/>
      <c r="P270" s="91" t="s">
        <v>157</v>
      </c>
      <c r="Q270" s="91"/>
      <c r="R270" s="91"/>
      <c r="S270" s="91"/>
      <c r="T270" s="91"/>
      <c r="U270" s="91"/>
      <c r="V270" s="91"/>
      <c r="W270" s="91"/>
      <c r="X270" s="91"/>
      <c r="Y270" s="91" t="s">
        <v>162</v>
      </c>
      <c r="Z270" s="91"/>
      <c r="AA270" s="91"/>
      <c r="AB270" s="91"/>
      <c r="AC270" s="92" t="s">
        <v>156</v>
      </c>
      <c r="AD270" s="92"/>
      <c r="AE270" s="92"/>
      <c r="AF270" s="92"/>
      <c r="AG270" s="92"/>
      <c r="AH270" s="91" t="s">
        <v>160</v>
      </c>
      <c r="AI270" s="90"/>
      <c r="AJ270" s="90"/>
      <c r="AK270" s="90"/>
      <c r="AL270" s="90" t="s">
        <v>21</v>
      </c>
      <c r="AM270" s="90"/>
      <c r="AN270" s="90"/>
      <c r="AO270" s="93"/>
      <c r="AP270" s="94" t="s">
        <v>164</v>
      </c>
      <c r="AQ270" s="94"/>
      <c r="AR270" s="94"/>
      <c r="AS270" s="94"/>
      <c r="AT270" s="94"/>
      <c r="AU270" s="94"/>
      <c r="AV270" s="94"/>
      <c r="AW270" s="94"/>
      <c r="AX270" s="94"/>
    </row>
    <row r="271" spans="1:50" ht="30" hidden="1" customHeight="1" x14ac:dyDescent="0.15">
      <c r="A271" s="59">
        <v>1</v>
      </c>
      <c r="B271" s="59">
        <v>1</v>
      </c>
      <c r="C271" s="60"/>
      <c r="D271" s="60"/>
      <c r="E271" s="60"/>
      <c r="F271" s="60"/>
      <c r="G271" s="60"/>
      <c r="H271" s="60"/>
      <c r="I271" s="60"/>
      <c r="J271" s="89"/>
      <c r="K271" s="89"/>
      <c r="L271" s="89"/>
      <c r="M271" s="89"/>
      <c r="N271" s="89"/>
      <c r="O271" s="89"/>
      <c r="P271" s="72"/>
      <c r="Q271" s="72"/>
      <c r="R271" s="72"/>
      <c r="S271" s="72"/>
      <c r="T271" s="72"/>
      <c r="U271" s="72"/>
      <c r="V271" s="72"/>
      <c r="W271" s="72"/>
      <c r="X271" s="72"/>
      <c r="Y271" s="97"/>
      <c r="Z271" s="97"/>
      <c r="AA271" s="97"/>
      <c r="AB271" s="97"/>
      <c r="AC271" s="76"/>
      <c r="AD271" s="76"/>
      <c r="AE271" s="76"/>
      <c r="AF271" s="76"/>
      <c r="AG271" s="76"/>
      <c r="AH271" s="77"/>
      <c r="AI271" s="77"/>
      <c r="AJ271" s="77"/>
      <c r="AK271" s="77"/>
      <c r="AL271" s="78"/>
      <c r="AM271" s="79"/>
      <c r="AN271" s="79"/>
      <c r="AO271" s="80"/>
      <c r="AP271" s="81"/>
      <c r="AQ271" s="81"/>
      <c r="AR271" s="81"/>
      <c r="AS271" s="81"/>
      <c r="AT271" s="81"/>
      <c r="AU271" s="81"/>
      <c r="AV271" s="81"/>
      <c r="AW271" s="81"/>
      <c r="AX271" s="81"/>
    </row>
    <row r="272" spans="1:50" ht="30" hidden="1" customHeight="1" x14ac:dyDescent="0.15">
      <c r="A272" s="59">
        <v>2</v>
      </c>
      <c r="B272" s="59">
        <v>1</v>
      </c>
      <c r="C272" s="60"/>
      <c r="D272" s="60"/>
      <c r="E272" s="60"/>
      <c r="F272" s="60"/>
      <c r="G272" s="60"/>
      <c r="H272" s="60"/>
      <c r="I272" s="60"/>
      <c r="J272" s="89"/>
      <c r="K272" s="89"/>
      <c r="L272" s="89"/>
      <c r="M272" s="89"/>
      <c r="N272" s="89"/>
      <c r="O272" s="89"/>
      <c r="P272" s="72"/>
      <c r="Q272" s="72"/>
      <c r="R272" s="72"/>
      <c r="S272" s="72"/>
      <c r="T272" s="72"/>
      <c r="U272" s="72"/>
      <c r="V272" s="72"/>
      <c r="W272" s="72"/>
      <c r="X272" s="72"/>
      <c r="Y272" s="97"/>
      <c r="Z272" s="97"/>
      <c r="AA272" s="97"/>
      <c r="AB272" s="97"/>
      <c r="AC272" s="76"/>
      <c r="AD272" s="76"/>
      <c r="AE272" s="76"/>
      <c r="AF272" s="76"/>
      <c r="AG272" s="76"/>
      <c r="AH272" s="77"/>
      <c r="AI272" s="77"/>
      <c r="AJ272" s="77"/>
      <c r="AK272" s="77"/>
      <c r="AL272" s="78"/>
      <c r="AM272" s="79"/>
      <c r="AN272" s="79"/>
      <c r="AO272" s="80"/>
      <c r="AP272" s="81"/>
      <c r="AQ272" s="81"/>
      <c r="AR272" s="81"/>
      <c r="AS272" s="81"/>
      <c r="AT272" s="81"/>
      <c r="AU272" s="81"/>
      <c r="AV272" s="81"/>
      <c r="AW272" s="81"/>
      <c r="AX272" s="81"/>
    </row>
    <row r="273" spans="1:50" ht="30" hidden="1" customHeight="1" x14ac:dyDescent="0.15">
      <c r="A273" s="59">
        <v>3</v>
      </c>
      <c r="B273" s="59">
        <v>1</v>
      </c>
      <c r="C273" s="60"/>
      <c r="D273" s="60"/>
      <c r="E273" s="60"/>
      <c r="F273" s="60"/>
      <c r="G273" s="60"/>
      <c r="H273" s="60"/>
      <c r="I273" s="60"/>
      <c r="J273" s="89"/>
      <c r="K273" s="89"/>
      <c r="L273" s="89"/>
      <c r="M273" s="89"/>
      <c r="N273" s="89"/>
      <c r="O273" s="89"/>
      <c r="P273" s="72"/>
      <c r="Q273" s="72"/>
      <c r="R273" s="72"/>
      <c r="S273" s="72"/>
      <c r="T273" s="72"/>
      <c r="U273" s="72"/>
      <c r="V273" s="72"/>
      <c r="W273" s="72"/>
      <c r="X273" s="72"/>
      <c r="Y273" s="97"/>
      <c r="Z273" s="97"/>
      <c r="AA273" s="97"/>
      <c r="AB273" s="97"/>
      <c r="AC273" s="76"/>
      <c r="AD273" s="76"/>
      <c r="AE273" s="76"/>
      <c r="AF273" s="76"/>
      <c r="AG273" s="76"/>
      <c r="AH273" s="77"/>
      <c r="AI273" s="77"/>
      <c r="AJ273" s="77"/>
      <c r="AK273" s="77"/>
      <c r="AL273" s="78"/>
      <c r="AM273" s="79"/>
      <c r="AN273" s="79"/>
      <c r="AO273" s="80"/>
      <c r="AP273" s="81"/>
      <c r="AQ273" s="81"/>
      <c r="AR273" s="81"/>
      <c r="AS273" s="81"/>
      <c r="AT273" s="81"/>
      <c r="AU273" s="81"/>
      <c r="AV273" s="81"/>
      <c r="AW273" s="81"/>
      <c r="AX273" s="81"/>
    </row>
    <row r="274" spans="1:50" ht="30" hidden="1" customHeight="1" x14ac:dyDescent="0.15">
      <c r="A274" s="59">
        <v>4</v>
      </c>
      <c r="B274" s="59">
        <v>1</v>
      </c>
      <c r="C274" s="60"/>
      <c r="D274" s="60"/>
      <c r="E274" s="60"/>
      <c r="F274" s="60"/>
      <c r="G274" s="60"/>
      <c r="H274" s="60"/>
      <c r="I274" s="60"/>
      <c r="J274" s="89"/>
      <c r="K274" s="89"/>
      <c r="L274" s="89"/>
      <c r="M274" s="89"/>
      <c r="N274" s="89"/>
      <c r="O274" s="89"/>
      <c r="P274" s="72"/>
      <c r="Q274" s="72"/>
      <c r="R274" s="72"/>
      <c r="S274" s="72"/>
      <c r="T274" s="72"/>
      <c r="U274" s="72"/>
      <c r="V274" s="72"/>
      <c r="W274" s="72"/>
      <c r="X274" s="72"/>
      <c r="Y274" s="97"/>
      <c r="Z274" s="97"/>
      <c r="AA274" s="97"/>
      <c r="AB274" s="97"/>
      <c r="AC274" s="76"/>
      <c r="AD274" s="76"/>
      <c r="AE274" s="76"/>
      <c r="AF274" s="76"/>
      <c r="AG274" s="76"/>
      <c r="AH274" s="77"/>
      <c r="AI274" s="77"/>
      <c r="AJ274" s="77"/>
      <c r="AK274" s="77"/>
      <c r="AL274" s="78"/>
      <c r="AM274" s="79"/>
      <c r="AN274" s="79"/>
      <c r="AO274" s="80"/>
      <c r="AP274" s="81"/>
      <c r="AQ274" s="81"/>
      <c r="AR274" s="81"/>
      <c r="AS274" s="81"/>
      <c r="AT274" s="81"/>
      <c r="AU274" s="81"/>
      <c r="AV274" s="81"/>
      <c r="AW274" s="81"/>
      <c r="AX274" s="81"/>
    </row>
    <row r="275" spans="1:50" ht="30" hidden="1" customHeight="1" x14ac:dyDescent="0.15">
      <c r="A275" s="59">
        <v>5</v>
      </c>
      <c r="B275" s="59">
        <v>1</v>
      </c>
      <c r="C275" s="66"/>
      <c r="D275" s="67"/>
      <c r="E275" s="67"/>
      <c r="F275" s="67"/>
      <c r="G275" s="67"/>
      <c r="H275" s="67"/>
      <c r="I275" s="68"/>
      <c r="J275" s="69"/>
      <c r="K275" s="70"/>
      <c r="L275" s="70"/>
      <c r="M275" s="70"/>
      <c r="N275" s="70"/>
      <c r="O275" s="71"/>
      <c r="P275" s="84"/>
      <c r="Q275" s="85"/>
      <c r="R275" s="85"/>
      <c r="S275" s="85"/>
      <c r="T275" s="85"/>
      <c r="U275" s="85"/>
      <c r="V275" s="85"/>
      <c r="W275" s="85"/>
      <c r="X275" s="86"/>
      <c r="Y275" s="98"/>
      <c r="Z275" s="99"/>
      <c r="AA275" s="99"/>
      <c r="AB275" s="100"/>
      <c r="AC275" s="76"/>
      <c r="AD275" s="76"/>
      <c r="AE275" s="76"/>
      <c r="AF275" s="76"/>
      <c r="AG275" s="76"/>
      <c r="AH275" s="77"/>
      <c r="AI275" s="77"/>
      <c r="AJ275" s="77"/>
      <c r="AK275" s="77"/>
      <c r="AL275" s="78"/>
      <c r="AM275" s="79"/>
      <c r="AN275" s="79"/>
      <c r="AO275" s="80"/>
      <c r="AP275" s="81"/>
      <c r="AQ275" s="81"/>
      <c r="AR275" s="81"/>
      <c r="AS275" s="81"/>
      <c r="AT275" s="81"/>
      <c r="AU275" s="81"/>
      <c r="AV275" s="81"/>
      <c r="AW275" s="81"/>
      <c r="AX275" s="81"/>
    </row>
    <row r="276" spans="1:50" ht="30" hidden="1" customHeight="1" x14ac:dyDescent="0.15">
      <c r="A276" s="59">
        <v>6</v>
      </c>
      <c r="B276" s="59">
        <v>1</v>
      </c>
      <c r="C276" s="66"/>
      <c r="D276" s="67"/>
      <c r="E276" s="67"/>
      <c r="F276" s="67"/>
      <c r="G276" s="67"/>
      <c r="H276" s="67"/>
      <c r="I276" s="68"/>
      <c r="J276" s="69"/>
      <c r="K276" s="70"/>
      <c r="L276" s="70"/>
      <c r="M276" s="70"/>
      <c r="N276" s="70"/>
      <c r="O276" s="71"/>
      <c r="P276" s="84"/>
      <c r="Q276" s="85"/>
      <c r="R276" s="85"/>
      <c r="S276" s="85"/>
      <c r="T276" s="85"/>
      <c r="U276" s="85"/>
      <c r="V276" s="85"/>
      <c r="W276" s="85"/>
      <c r="X276" s="86"/>
      <c r="Y276" s="98"/>
      <c r="Z276" s="99"/>
      <c r="AA276" s="99"/>
      <c r="AB276" s="100"/>
      <c r="AC276" s="76"/>
      <c r="AD276" s="76"/>
      <c r="AE276" s="76"/>
      <c r="AF276" s="76"/>
      <c r="AG276" s="76"/>
      <c r="AH276" s="77"/>
      <c r="AI276" s="77"/>
      <c r="AJ276" s="77"/>
      <c r="AK276" s="77"/>
      <c r="AL276" s="78"/>
      <c r="AM276" s="79"/>
      <c r="AN276" s="79"/>
      <c r="AO276" s="80"/>
      <c r="AP276" s="81"/>
      <c r="AQ276" s="81"/>
      <c r="AR276" s="81"/>
      <c r="AS276" s="81"/>
      <c r="AT276" s="81"/>
      <c r="AU276" s="81"/>
      <c r="AV276" s="81"/>
      <c r="AW276" s="81"/>
      <c r="AX276" s="81"/>
    </row>
    <row r="277" spans="1:50" ht="30" hidden="1" customHeight="1" x14ac:dyDescent="0.15">
      <c r="A277" s="95">
        <v>7</v>
      </c>
      <c r="B277" s="96">
        <v>1</v>
      </c>
      <c r="C277" s="60"/>
      <c r="D277" s="60"/>
      <c r="E277" s="60"/>
      <c r="F277" s="60"/>
      <c r="G277" s="60"/>
      <c r="H277" s="60"/>
      <c r="I277" s="60"/>
      <c r="J277" s="83"/>
      <c r="K277" s="83"/>
      <c r="L277" s="83"/>
      <c r="M277" s="83"/>
      <c r="N277" s="83"/>
      <c r="O277" s="83"/>
      <c r="P277" s="72"/>
      <c r="Q277" s="72"/>
      <c r="R277" s="72"/>
      <c r="S277" s="72"/>
      <c r="T277" s="72"/>
      <c r="U277" s="72"/>
      <c r="V277" s="72"/>
      <c r="W277" s="72"/>
      <c r="X277" s="72"/>
      <c r="Y277" s="97"/>
      <c r="Z277" s="97"/>
      <c r="AA277" s="97"/>
      <c r="AB277" s="97"/>
      <c r="AC277" s="88"/>
      <c r="AD277" s="88"/>
      <c r="AE277" s="88"/>
      <c r="AF277" s="88"/>
      <c r="AG277" s="88"/>
      <c r="AH277" s="82"/>
      <c r="AI277" s="82"/>
      <c r="AJ277" s="82"/>
      <c r="AK277" s="82"/>
      <c r="AL277" s="78"/>
      <c r="AM277" s="79"/>
      <c r="AN277" s="79"/>
      <c r="AO277" s="80"/>
      <c r="AP277" s="81"/>
      <c r="AQ277" s="81"/>
      <c r="AR277" s="81"/>
      <c r="AS277" s="81"/>
      <c r="AT277" s="81"/>
      <c r="AU277" s="81"/>
      <c r="AV277" s="81"/>
      <c r="AW277" s="81"/>
      <c r="AX277" s="81"/>
    </row>
    <row r="278" spans="1:50" ht="30" hidden="1" customHeight="1" x14ac:dyDescent="0.15">
      <c r="A278" s="95">
        <v>8</v>
      </c>
      <c r="B278" s="96">
        <v>1</v>
      </c>
      <c r="C278" s="60"/>
      <c r="D278" s="60"/>
      <c r="E278" s="60"/>
      <c r="F278" s="60"/>
      <c r="G278" s="60"/>
      <c r="H278" s="60"/>
      <c r="I278" s="60"/>
      <c r="J278" s="83"/>
      <c r="K278" s="83"/>
      <c r="L278" s="83"/>
      <c r="M278" s="83"/>
      <c r="N278" s="83"/>
      <c r="O278" s="83"/>
      <c r="P278" s="72"/>
      <c r="Q278" s="72"/>
      <c r="R278" s="72"/>
      <c r="S278" s="72"/>
      <c r="T278" s="72"/>
      <c r="U278" s="72"/>
      <c r="V278" s="72"/>
      <c r="W278" s="72"/>
      <c r="X278" s="72"/>
      <c r="Y278" s="97"/>
      <c r="Z278" s="97"/>
      <c r="AA278" s="97"/>
      <c r="AB278" s="97"/>
      <c r="AC278" s="88"/>
      <c r="AD278" s="88"/>
      <c r="AE278" s="88"/>
      <c r="AF278" s="88"/>
      <c r="AG278" s="88"/>
      <c r="AH278" s="82"/>
      <c r="AI278" s="82"/>
      <c r="AJ278" s="82"/>
      <c r="AK278" s="82"/>
      <c r="AL278" s="78"/>
      <c r="AM278" s="79"/>
      <c r="AN278" s="79"/>
      <c r="AO278" s="80"/>
      <c r="AP278" s="81"/>
      <c r="AQ278" s="81"/>
      <c r="AR278" s="81"/>
      <c r="AS278" s="81"/>
      <c r="AT278" s="81"/>
      <c r="AU278" s="81"/>
      <c r="AV278" s="81"/>
      <c r="AW278" s="81"/>
      <c r="AX278" s="81"/>
    </row>
    <row r="279" spans="1:50" ht="30" hidden="1" customHeight="1" x14ac:dyDescent="0.15">
      <c r="A279" s="95">
        <v>9</v>
      </c>
      <c r="B279" s="96">
        <v>1</v>
      </c>
      <c r="C279" s="60"/>
      <c r="D279" s="60"/>
      <c r="E279" s="60"/>
      <c r="F279" s="60"/>
      <c r="G279" s="60"/>
      <c r="H279" s="60"/>
      <c r="I279" s="60"/>
      <c r="J279" s="83"/>
      <c r="K279" s="83"/>
      <c r="L279" s="83"/>
      <c r="M279" s="83"/>
      <c r="N279" s="83"/>
      <c r="O279" s="83"/>
      <c r="P279" s="72"/>
      <c r="Q279" s="72"/>
      <c r="R279" s="72"/>
      <c r="S279" s="72"/>
      <c r="T279" s="72"/>
      <c r="U279" s="72"/>
      <c r="V279" s="72"/>
      <c r="W279" s="72"/>
      <c r="X279" s="72"/>
      <c r="Y279" s="97"/>
      <c r="Z279" s="97"/>
      <c r="AA279" s="97"/>
      <c r="AB279" s="97"/>
      <c r="AC279" s="88"/>
      <c r="AD279" s="88"/>
      <c r="AE279" s="88"/>
      <c r="AF279" s="88"/>
      <c r="AG279" s="88"/>
      <c r="AH279" s="82"/>
      <c r="AI279" s="82"/>
      <c r="AJ279" s="82"/>
      <c r="AK279" s="82"/>
      <c r="AL279" s="78"/>
      <c r="AM279" s="79"/>
      <c r="AN279" s="79"/>
      <c r="AO279" s="80"/>
      <c r="AP279" s="81"/>
      <c r="AQ279" s="81"/>
      <c r="AR279" s="81"/>
      <c r="AS279" s="81"/>
      <c r="AT279" s="81"/>
      <c r="AU279" s="81"/>
      <c r="AV279" s="81"/>
      <c r="AW279" s="81"/>
      <c r="AX279" s="81"/>
    </row>
    <row r="280" spans="1:50" ht="30" hidden="1" customHeight="1" x14ac:dyDescent="0.15">
      <c r="A280" s="59">
        <v>10</v>
      </c>
      <c r="B280" s="59">
        <v>1</v>
      </c>
      <c r="C280" s="60"/>
      <c r="D280" s="60"/>
      <c r="E280" s="60"/>
      <c r="F280" s="60"/>
      <c r="G280" s="60"/>
      <c r="H280" s="60"/>
      <c r="I280" s="60"/>
      <c r="J280" s="83"/>
      <c r="K280" s="83"/>
      <c r="L280" s="83"/>
      <c r="M280" s="83"/>
      <c r="N280" s="83"/>
      <c r="O280" s="83"/>
      <c r="P280" s="72"/>
      <c r="Q280" s="72"/>
      <c r="R280" s="72"/>
      <c r="S280" s="72"/>
      <c r="T280" s="72"/>
      <c r="U280" s="72"/>
      <c r="V280" s="72"/>
      <c r="W280" s="72"/>
      <c r="X280" s="72"/>
      <c r="Y280" s="97"/>
      <c r="Z280" s="97"/>
      <c r="AA280" s="97"/>
      <c r="AB280" s="97"/>
      <c r="AC280" s="88"/>
      <c r="AD280" s="88"/>
      <c r="AE280" s="88"/>
      <c r="AF280" s="88"/>
      <c r="AG280" s="88"/>
      <c r="AH280" s="82"/>
      <c r="AI280" s="82"/>
      <c r="AJ280" s="82"/>
      <c r="AK280" s="82"/>
      <c r="AL280" s="78"/>
      <c r="AM280" s="79"/>
      <c r="AN280" s="79"/>
      <c r="AO280" s="80"/>
      <c r="AP280" s="81"/>
      <c r="AQ280" s="81"/>
      <c r="AR280" s="81"/>
      <c r="AS280" s="81"/>
      <c r="AT280" s="81"/>
      <c r="AU280" s="81"/>
      <c r="AV280" s="81"/>
      <c r="AW280" s="81"/>
      <c r="AX280" s="81"/>
    </row>
    <row r="281" spans="1:50" hidden="1" x14ac:dyDescent="0.15">
      <c r="A281" s="19"/>
      <c r="B281" s="19"/>
      <c r="C281" s="49"/>
      <c r="D281" s="49"/>
      <c r="E281" s="49"/>
      <c r="F281" s="49"/>
      <c r="G281" s="49"/>
      <c r="H281" s="50"/>
      <c r="I281" s="50"/>
      <c r="J281" s="50"/>
      <c r="K281" s="50"/>
      <c r="L281" s="50"/>
      <c r="M281" s="50"/>
      <c r="N281" s="50"/>
      <c r="O281" s="50"/>
      <c r="P281" s="51"/>
      <c r="Q281" s="51"/>
      <c r="R281" s="51"/>
      <c r="S281" s="51"/>
      <c r="T281" s="51"/>
      <c r="U281" s="51"/>
      <c r="V281" s="51"/>
      <c r="W281" s="51"/>
      <c r="X281" s="51"/>
      <c r="Y281" s="52"/>
      <c r="Z281" s="52"/>
      <c r="AA281" s="52"/>
      <c r="AB281" s="52"/>
      <c r="AC281" s="27"/>
      <c r="AD281" s="27"/>
      <c r="AE281" s="27"/>
      <c r="AF281" s="27"/>
      <c r="AG281" s="27"/>
      <c r="AH281" s="27"/>
      <c r="AI281" s="27"/>
      <c r="AJ281" s="27"/>
      <c r="AK281" s="27"/>
      <c r="AL281" s="27"/>
      <c r="AM281" s="27"/>
      <c r="AN281" s="27"/>
      <c r="AO281" s="27"/>
      <c r="AP281" s="26"/>
      <c r="AQ281" s="26"/>
      <c r="AR281" s="26"/>
      <c r="AS281" s="26"/>
      <c r="AT281" s="26"/>
      <c r="AU281" s="26"/>
      <c r="AV281" s="26"/>
      <c r="AW281" s="26"/>
      <c r="AX281" s="26"/>
    </row>
    <row r="282" spans="1:50" hidden="1" x14ac:dyDescent="0.15">
      <c r="A282" s="19"/>
      <c r="B282" s="20" t="s">
        <v>197</v>
      </c>
      <c r="C282" s="49"/>
      <c r="D282" s="49"/>
      <c r="E282" s="49"/>
      <c r="F282" s="49"/>
      <c r="G282" s="49"/>
      <c r="H282" s="50"/>
      <c r="I282" s="50"/>
      <c r="J282" s="50"/>
      <c r="K282" s="50"/>
      <c r="L282" s="50"/>
      <c r="M282" s="50"/>
      <c r="N282" s="50"/>
      <c r="O282" s="50"/>
      <c r="P282" s="51"/>
      <c r="Q282" s="51"/>
      <c r="R282" s="51"/>
      <c r="S282" s="51"/>
      <c r="T282" s="51"/>
      <c r="U282" s="51"/>
      <c r="V282" s="51"/>
      <c r="W282" s="51"/>
      <c r="X282" s="51"/>
      <c r="Y282" s="52"/>
      <c r="Z282" s="52"/>
      <c r="AA282" s="52"/>
      <c r="AB282" s="52"/>
      <c r="AC282" s="27"/>
      <c r="AD282" s="27"/>
      <c r="AE282" s="27"/>
      <c r="AF282" s="27"/>
      <c r="AG282" s="27"/>
      <c r="AH282" s="27"/>
      <c r="AI282" s="27"/>
      <c r="AJ282" s="27"/>
      <c r="AK282" s="27"/>
      <c r="AL282" s="27"/>
      <c r="AM282" s="27"/>
      <c r="AN282" s="27"/>
      <c r="AO282" s="27"/>
      <c r="AP282" s="26"/>
      <c r="AQ282" s="26"/>
      <c r="AR282" s="26"/>
      <c r="AS282" s="26"/>
      <c r="AT282" s="26"/>
      <c r="AU282" s="26"/>
      <c r="AV282" s="26"/>
      <c r="AW282" s="26"/>
      <c r="AX282" s="26"/>
    </row>
    <row r="283" spans="1:50" s="6" customFormat="1" ht="57.75" hidden="1" customHeight="1" x14ac:dyDescent="0.15">
      <c r="A283" s="90"/>
      <c r="B283" s="90"/>
      <c r="C283" s="91" t="s">
        <v>27</v>
      </c>
      <c r="D283" s="91"/>
      <c r="E283" s="91"/>
      <c r="F283" s="91"/>
      <c r="G283" s="91"/>
      <c r="H283" s="91"/>
      <c r="I283" s="91"/>
      <c r="J283" s="92" t="s">
        <v>163</v>
      </c>
      <c r="K283" s="92"/>
      <c r="L283" s="92"/>
      <c r="M283" s="92"/>
      <c r="N283" s="92"/>
      <c r="O283" s="92"/>
      <c r="P283" s="91" t="s">
        <v>157</v>
      </c>
      <c r="Q283" s="91"/>
      <c r="R283" s="91"/>
      <c r="S283" s="91"/>
      <c r="T283" s="91"/>
      <c r="U283" s="91"/>
      <c r="V283" s="91"/>
      <c r="W283" s="91"/>
      <c r="X283" s="91"/>
      <c r="Y283" s="91" t="s">
        <v>162</v>
      </c>
      <c r="Z283" s="91"/>
      <c r="AA283" s="91"/>
      <c r="AB283" s="91"/>
      <c r="AC283" s="92" t="s">
        <v>156</v>
      </c>
      <c r="AD283" s="92"/>
      <c r="AE283" s="92"/>
      <c r="AF283" s="92"/>
      <c r="AG283" s="92"/>
      <c r="AH283" s="91" t="s">
        <v>160</v>
      </c>
      <c r="AI283" s="90"/>
      <c r="AJ283" s="90"/>
      <c r="AK283" s="90"/>
      <c r="AL283" s="90" t="s">
        <v>21</v>
      </c>
      <c r="AM283" s="90"/>
      <c r="AN283" s="90"/>
      <c r="AO283" s="93"/>
      <c r="AP283" s="94" t="s">
        <v>164</v>
      </c>
      <c r="AQ283" s="94"/>
      <c r="AR283" s="94"/>
      <c r="AS283" s="94"/>
      <c r="AT283" s="94"/>
      <c r="AU283" s="94"/>
      <c r="AV283" s="94"/>
      <c r="AW283" s="94"/>
      <c r="AX283" s="94"/>
    </row>
    <row r="284" spans="1:50" ht="30" hidden="1" customHeight="1" x14ac:dyDescent="0.15">
      <c r="A284" s="59">
        <v>1</v>
      </c>
      <c r="B284" s="59">
        <v>1</v>
      </c>
      <c r="C284" s="60"/>
      <c r="D284" s="60"/>
      <c r="E284" s="60"/>
      <c r="F284" s="60"/>
      <c r="G284" s="60"/>
      <c r="H284" s="60"/>
      <c r="I284" s="60"/>
      <c r="J284" s="89"/>
      <c r="K284" s="89"/>
      <c r="L284" s="89"/>
      <c r="M284" s="89"/>
      <c r="N284" s="89"/>
      <c r="O284" s="89"/>
      <c r="P284" s="72"/>
      <c r="Q284" s="72"/>
      <c r="R284" s="72"/>
      <c r="S284" s="72"/>
      <c r="T284" s="72"/>
      <c r="U284" s="72"/>
      <c r="V284" s="72"/>
      <c r="W284" s="72"/>
      <c r="X284" s="72"/>
      <c r="Y284" s="97"/>
      <c r="Z284" s="97"/>
      <c r="AA284" s="97"/>
      <c r="AB284" s="97"/>
      <c r="AC284" s="76"/>
      <c r="AD284" s="76"/>
      <c r="AE284" s="76"/>
      <c r="AF284" s="76"/>
      <c r="AG284" s="76"/>
      <c r="AH284" s="77"/>
      <c r="AI284" s="77"/>
      <c r="AJ284" s="77"/>
      <c r="AK284" s="77"/>
      <c r="AL284" s="78"/>
      <c r="AM284" s="79"/>
      <c r="AN284" s="79"/>
      <c r="AO284" s="80"/>
      <c r="AP284" s="81"/>
      <c r="AQ284" s="81"/>
      <c r="AR284" s="81"/>
      <c r="AS284" s="81"/>
      <c r="AT284" s="81"/>
      <c r="AU284" s="81"/>
      <c r="AV284" s="81"/>
      <c r="AW284" s="81"/>
      <c r="AX284" s="81"/>
    </row>
    <row r="285" spans="1:50" ht="30" hidden="1" customHeight="1" x14ac:dyDescent="0.15">
      <c r="A285" s="59">
        <v>2</v>
      </c>
      <c r="B285" s="59">
        <v>1</v>
      </c>
      <c r="C285" s="60"/>
      <c r="D285" s="60"/>
      <c r="E285" s="60"/>
      <c r="F285" s="60"/>
      <c r="G285" s="60"/>
      <c r="H285" s="60"/>
      <c r="I285" s="60"/>
      <c r="J285" s="89"/>
      <c r="K285" s="89"/>
      <c r="L285" s="89"/>
      <c r="M285" s="89"/>
      <c r="N285" s="89"/>
      <c r="O285" s="89"/>
      <c r="P285" s="72"/>
      <c r="Q285" s="72"/>
      <c r="R285" s="72"/>
      <c r="S285" s="72"/>
      <c r="T285" s="72"/>
      <c r="U285" s="72"/>
      <c r="V285" s="72"/>
      <c r="W285" s="72"/>
      <c r="X285" s="72"/>
      <c r="Y285" s="97"/>
      <c r="Z285" s="97"/>
      <c r="AA285" s="97"/>
      <c r="AB285" s="97"/>
      <c r="AC285" s="76"/>
      <c r="AD285" s="76"/>
      <c r="AE285" s="76"/>
      <c r="AF285" s="76"/>
      <c r="AG285" s="76"/>
      <c r="AH285" s="77"/>
      <c r="AI285" s="77"/>
      <c r="AJ285" s="77"/>
      <c r="AK285" s="77"/>
      <c r="AL285" s="78"/>
      <c r="AM285" s="79"/>
      <c r="AN285" s="79"/>
      <c r="AO285" s="80"/>
      <c r="AP285" s="81"/>
      <c r="AQ285" s="81"/>
      <c r="AR285" s="81"/>
      <c r="AS285" s="81"/>
      <c r="AT285" s="81"/>
      <c r="AU285" s="81"/>
      <c r="AV285" s="81"/>
      <c r="AW285" s="81"/>
      <c r="AX285" s="81"/>
    </row>
    <row r="286" spans="1:50" ht="30" hidden="1" customHeight="1" x14ac:dyDescent="0.15">
      <c r="A286" s="59">
        <v>3</v>
      </c>
      <c r="B286" s="59">
        <v>1</v>
      </c>
      <c r="C286" s="60"/>
      <c r="D286" s="60"/>
      <c r="E286" s="60"/>
      <c r="F286" s="60"/>
      <c r="G286" s="60"/>
      <c r="H286" s="60"/>
      <c r="I286" s="60"/>
      <c r="J286" s="89"/>
      <c r="K286" s="89"/>
      <c r="L286" s="89"/>
      <c r="M286" s="89"/>
      <c r="N286" s="89"/>
      <c r="O286" s="89"/>
      <c r="P286" s="72"/>
      <c r="Q286" s="72"/>
      <c r="R286" s="72"/>
      <c r="S286" s="72"/>
      <c r="T286" s="72"/>
      <c r="U286" s="72"/>
      <c r="V286" s="72"/>
      <c r="W286" s="72"/>
      <c r="X286" s="72"/>
      <c r="Y286" s="97"/>
      <c r="Z286" s="97"/>
      <c r="AA286" s="97"/>
      <c r="AB286" s="97"/>
      <c r="AC286" s="76"/>
      <c r="AD286" s="76"/>
      <c r="AE286" s="76"/>
      <c r="AF286" s="76"/>
      <c r="AG286" s="76"/>
      <c r="AH286" s="77"/>
      <c r="AI286" s="77"/>
      <c r="AJ286" s="77"/>
      <c r="AK286" s="77"/>
      <c r="AL286" s="78"/>
      <c r="AM286" s="79"/>
      <c r="AN286" s="79"/>
      <c r="AO286" s="80"/>
      <c r="AP286" s="81"/>
      <c r="AQ286" s="81"/>
      <c r="AR286" s="81"/>
      <c r="AS286" s="81"/>
      <c r="AT286" s="81"/>
      <c r="AU286" s="81"/>
      <c r="AV286" s="81"/>
      <c r="AW286" s="81"/>
      <c r="AX286" s="81"/>
    </row>
    <row r="287" spans="1:50" ht="30" hidden="1" customHeight="1" x14ac:dyDescent="0.15">
      <c r="A287" s="59">
        <v>4</v>
      </c>
      <c r="B287" s="59">
        <v>1</v>
      </c>
      <c r="C287" s="60"/>
      <c r="D287" s="60"/>
      <c r="E287" s="60"/>
      <c r="F287" s="60"/>
      <c r="G287" s="60"/>
      <c r="H287" s="60"/>
      <c r="I287" s="60"/>
      <c r="J287" s="89"/>
      <c r="K287" s="89"/>
      <c r="L287" s="89"/>
      <c r="M287" s="89"/>
      <c r="N287" s="89"/>
      <c r="O287" s="89"/>
      <c r="P287" s="72"/>
      <c r="Q287" s="72"/>
      <c r="R287" s="72"/>
      <c r="S287" s="72"/>
      <c r="T287" s="72"/>
      <c r="U287" s="72"/>
      <c r="V287" s="72"/>
      <c r="W287" s="72"/>
      <c r="X287" s="72"/>
      <c r="Y287" s="97"/>
      <c r="Z287" s="97"/>
      <c r="AA287" s="97"/>
      <c r="AB287" s="97"/>
      <c r="AC287" s="76"/>
      <c r="AD287" s="76"/>
      <c r="AE287" s="76"/>
      <c r="AF287" s="76"/>
      <c r="AG287" s="76"/>
      <c r="AH287" s="77"/>
      <c r="AI287" s="77"/>
      <c r="AJ287" s="77"/>
      <c r="AK287" s="77"/>
      <c r="AL287" s="78"/>
      <c r="AM287" s="79"/>
      <c r="AN287" s="79"/>
      <c r="AO287" s="80"/>
      <c r="AP287" s="81"/>
      <c r="AQ287" s="81"/>
      <c r="AR287" s="81"/>
      <c r="AS287" s="81"/>
      <c r="AT287" s="81"/>
      <c r="AU287" s="81"/>
      <c r="AV287" s="81"/>
      <c r="AW287" s="81"/>
      <c r="AX287" s="81"/>
    </row>
    <row r="288" spans="1:50" ht="30" hidden="1" customHeight="1" x14ac:dyDescent="0.15">
      <c r="A288" s="59">
        <v>5</v>
      </c>
      <c r="B288" s="59">
        <v>1</v>
      </c>
      <c r="C288" s="66"/>
      <c r="D288" s="67"/>
      <c r="E288" s="67"/>
      <c r="F288" s="67"/>
      <c r="G288" s="67"/>
      <c r="H288" s="67"/>
      <c r="I288" s="68"/>
      <c r="J288" s="69"/>
      <c r="K288" s="70"/>
      <c r="L288" s="70"/>
      <c r="M288" s="70"/>
      <c r="N288" s="70"/>
      <c r="O288" s="71"/>
      <c r="P288" s="84"/>
      <c r="Q288" s="85"/>
      <c r="R288" s="85"/>
      <c r="S288" s="85"/>
      <c r="T288" s="85"/>
      <c r="U288" s="85"/>
      <c r="V288" s="85"/>
      <c r="W288" s="85"/>
      <c r="X288" s="86"/>
      <c r="Y288" s="98"/>
      <c r="Z288" s="99"/>
      <c r="AA288" s="99"/>
      <c r="AB288" s="100"/>
      <c r="AC288" s="76"/>
      <c r="AD288" s="76"/>
      <c r="AE288" s="76"/>
      <c r="AF288" s="76"/>
      <c r="AG288" s="76"/>
      <c r="AH288" s="77"/>
      <c r="AI288" s="77"/>
      <c r="AJ288" s="77"/>
      <c r="AK288" s="77"/>
      <c r="AL288" s="78"/>
      <c r="AM288" s="79"/>
      <c r="AN288" s="79"/>
      <c r="AO288" s="80"/>
      <c r="AP288" s="81"/>
      <c r="AQ288" s="81"/>
      <c r="AR288" s="81"/>
      <c r="AS288" s="81"/>
      <c r="AT288" s="81"/>
      <c r="AU288" s="81"/>
      <c r="AV288" s="81"/>
      <c r="AW288" s="81"/>
      <c r="AX288" s="81"/>
    </row>
    <row r="289" spans="1:50" ht="30" hidden="1" customHeight="1" x14ac:dyDescent="0.15">
      <c r="A289" s="59">
        <v>6</v>
      </c>
      <c r="B289" s="59">
        <v>1</v>
      </c>
      <c r="C289" s="66"/>
      <c r="D289" s="67"/>
      <c r="E289" s="67"/>
      <c r="F289" s="67"/>
      <c r="G289" s="67"/>
      <c r="H289" s="67"/>
      <c r="I289" s="68"/>
      <c r="J289" s="69"/>
      <c r="K289" s="70"/>
      <c r="L289" s="70"/>
      <c r="M289" s="70"/>
      <c r="N289" s="70"/>
      <c r="O289" s="71"/>
      <c r="P289" s="84"/>
      <c r="Q289" s="85"/>
      <c r="R289" s="85"/>
      <c r="S289" s="85"/>
      <c r="T289" s="85"/>
      <c r="U289" s="85"/>
      <c r="V289" s="85"/>
      <c r="W289" s="85"/>
      <c r="X289" s="86"/>
      <c r="Y289" s="98"/>
      <c r="Z289" s="99"/>
      <c r="AA289" s="99"/>
      <c r="AB289" s="100"/>
      <c r="AC289" s="76"/>
      <c r="AD289" s="76"/>
      <c r="AE289" s="76"/>
      <c r="AF289" s="76"/>
      <c r="AG289" s="76"/>
      <c r="AH289" s="77"/>
      <c r="AI289" s="77"/>
      <c r="AJ289" s="77"/>
      <c r="AK289" s="77"/>
      <c r="AL289" s="78"/>
      <c r="AM289" s="79"/>
      <c r="AN289" s="79"/>
      <c r="AO289" s="80"/>
      <c r="AP289" s="81"/>
      <c r="AQ289" s="81"/>
      <c r="AR289" s="81"/>
      <c r="AS289" s="81"/>
      <c r="AT289" s="81"/>
      <c r="AU289" s="81"/>
      <c r="AV289" s="81"/>
      <c r="AW289" s="81"/>
      <c r="AX289" s="81"/>
    </row>
    <row r="290" spans="1:50" ht="30" hidden="1" customHeight="1" x14ac:dyDescent="0.15">
      <c r="A290" s="95">
        <v>7</v>
      </c>
      <c r="B290" s="96">
        <v>1</v>
      </c>
      <c r="C290" s="60"/>
      <c r="D290" s="60"/>
      <c r="E290" s="60"/>
      <c r="F290" s="60"/>
      <c r="G290" s="60"/>
      <c r="H290" s="60"/>
      <c r="I290" s="60"/>
      <c r="J290" s="83"/>
      <c r="K290" s="83"/>
      <c r="L290" s="83"/>
      <c r="M290" s="83"/>
      <c r="N290" s="83"/>
      <c r="O290" s="83"/>
      <c r="P290" s="72"/>
      <c r="Q290" s="72"/>
      <c r="R290" s="72"/>
      <c r="S290" s="72"/>
      <c r="T290" s="72"/>
      <c r="U290" s="72"/>
      <c r="V290" s="72"/>
      <c r="W290" s="72"/>
      <c r="X290" s="72"/>
      <c r="Y290" s="97"/>
      <c r="Z290" s="97"/>
      <c r="AA290" s="97"/>
      <c r="AB290" s="97"/>
      <c r="AC290" s="88"/>
      <c r="AD290" s="88"/>
      <c r="AE290" s="88"/>
      <c r="AF290" s="88"/>
      <c r="AG290" s="88"/>
      <c r="AH290" s="82"/>
      <c r="AI290" s="82"/>
      <c r="AJ290" s="82"/>
      <c r="AK290" s="82"/>
      <c r="AL290" s="78"/>
      <c r="AM290" s="79"/>
      <c r="AN290" s="79"/>
      <c r="AO290" s="80"/>
      <c r="AP290" s="81"/>
      <c r="AQ290" s="81"/>
      <c r="AR290" s="81"/>
      <c r="AS290" s="81"/>
      <c r="AT290" s="81"/>
      <c r="AU290" s="81"/>
      <c r="AV290" s="81"/>
      <c r="AW290" s="81"/>
      <c r="AX290" s="81"/>
    </row>
    <row r="291" spans="1:50" ht="30" hidden="1" customHeight="1" x14ac:dyDescent="0.15">
      <c r="A291" s="95">
        <v>8</v>
      </c>
      <c r="B291" s="96">
        <v>1</v>
      </c>
      <c r="C291" s="60"/>
      <c r="D291" s="60"/>
      <c r="E291" s="60"/>
      <c r="F291" s="60"/>
      <c r="G291" s="60"/>
      <c r="H291" s="60"/>
      <c r="I291" s="60"/>
      <c r="J291" s="83"/>
      <c r="K291" s="83"/>
      <c r="L291" s="83"/>
      <c r="M291" s="83"/>
      <c r="N291" s="83"/>
      <c r="O291" s="83"/>
      <c r="P291" s="72"/>
      <c r="Q291" s="72"/>
      <c r="R291" s="72"/>
      <c r="S291" s="72"/>
      <c r="T291" s="72"/>
      <c r="U291" s="72"/>
      <c r="V291" s="72"/>
      <c r="W291" s="72"/>
      <c r="X291" s="72"/>
      <c r="Y291" s="97"/>
      <c r="Z291" s="97"/>
      <c r="AA291" s="97"/>
      <c r="AB291" s="97"/>
      <c r="AC291" s="88"/>
      <c r="AD291" s="88"/>
      <c r="AE291" s="88"/>
      <c r="AF291" s="88"/>
      <c r="AG291" s="88"/>
      <c r="AH291" s="82"/>
      <c r="AI291" s="82"/>
      <c r="AJ291" s="82"/>
      <c r="AK291" s="82"/>
      <c r="AL291" s="78"/>
      <c r="AM291" s="79"/>
      <c r="AN291" s="79"/>
      <c r="AO291" s="80"/>
      <c r="AP291" s="81"/>
      <c r="AQ291" s="81"/>
      <c r="AR291" s="81"/>
      <c r="AS291" s="81"/>
      <c r="AT291" s="81"/>
      <c r="AU291" s="81"/>
      <c r="AV291" s="81"/>
      <c r="AW291" s="81"/>
      <c r="AX291" s="81"/>
    </row>
    <row r="292" spans="1:50" ht="30" hidden="1" customHeight="1" x14ac:dyDescent="0.15">
      <c r="A292" s="95">
        <v>9</v>
      </c>
      <c r="B292" s="96">
        <v>1</v>
      </c>
      <c r="C292" s="60"/>
      <c r="D292" s="60"/>
      <c r="E292" s="60"/>
      <c r="F292" s="60"/>
      <c r="G292" s="60"/>
      <c r="H292" s="60"/>
      <c r="I292" s="60"/>
      <c r="J292" s="83"/>
      <c r="K292" s="83"/>
      <c r="L292" s="83"/>
      <c r="M292" s="83"/>
      <c r="N292" s="83"/>
      <c r="O292" s="83"/>
      <c r="P292" s="72"/>
      <c r="Q292" s="72"/>
      <c r="R292" s="72"/>
      <c r="S292" s="72"/>
      <c r="T292" s="72"/>
      <c r="U292" s="72"/>
      <c r="V292" s="72"/>
      <c r="W292" s="72"/>
      <c r="X292" s="72"/>
      <c r="Y292" s="97"/>
      <c r="Z292" s="97"/>
      <c r="AA292" s="97"/>
      <c r="AB292" s="97"/>
      <c r="AC292" s="88"/>
      <c r="AD292" s="88"/>
      <c r="AE292" s="88"/>
      <c r="AF292" s="88"/>
      <c r="AG292" s="88"/>
      <c r="AH292" s="82"/>
      <c r="AI292" s="82"/>
      <c r="AJ292" s="82"/>
      <c r="AK292" s="82"/>
      <c r="AL292" s="78"/>
      <c r="AM292" s="79"/>
      <c r="AN292" s="79"/>
      <c r="AO292" s="80"/>
      <c r="AP292" s="81"/>
      <c r="AQ292" s="81"/>
      <c r="AR292" s="81"/>
      <c r="AS292" s="81"/>
      <c r="AT292" s="81"/>
      <c r="AU292" s="81"/>
      <c r="AV292" s="81"/>
      <c r="AW292" s="81"/>
      <c r="AX292" s="81"/>
    </row>
    <row r="293" spans="1:50" ht="30" hidden="1" customHeight="1" x14ac:dyDescent="0.15">
      <c r="A293" s="59">
        <v>10</v>
      </c>
      <c r="B293" s="59">
        <v>1</v>
      </c>
      <c r="C293" s="60"/>
      <c r="D293" s="60"/>
      <c r="E293" s="60"/>
      <c r="F293" s="60"/>
      <c r="G293" s="60"/>
      <c r="H293" s="60"/>
      <c r="I293" s="60"/>
      <c r="J293" s="83"/>
      <c r="K293" s="83"/>
      <c r="L293" s="83"/>
      <c r="M293" s="83"/>
      <c r="N293" s="83"/>
      <c r="O293" s="83"/>
      <c r="P293" s="72"/>
      <c r="Q293" s="72"/>
      <c r="R293" s="72"/>
      <c r="S293" s="72"/>
      <c r="T293" s="72"/>
      <c r="U293" s="72"/>
      <c r="V293" s="72"/>
      <c r="W293" s="72"/>
      <c r="X293" s="72"/>
      <c r="Y293" s="97"/>
      <c r="Z293" s="97"/>
      <c r="AA293" s="97"/>
      <c r="AB293" s="97"/>
      <c r="AC293" s="88"/>
      <c r="AD293" s="88"/>
      <c r="AE293" s="88"/>
      <c r="AF293" s="88"/>
      <c r="AG293" s="88"/>
      <c r="AH293" s="82"/>
      <c r="AI293" s="82"/>
      <c r="AJ293" s="82"/>
      <c r="AK293" s="82"/>
      <c r="AL293" s="78"/>
      <c r="AM293" s="79"/>
      <c r="AN293" s="79"/>
      <c r="AO293" s="80"/>
      <c r="AP293" s="81"/>
      <c r="AQ293" s="81"/>
      <c r="AR293" s="81"/>
      <c r="AS293" s="81"/>
      <c r="AT293" s="81"/>
      <c r="AU293" s="81"/>
      <c r="AV293" s="81"/>
      <c r="AW293" s="81"/>
      <c r="AX293" s="81"/>
    </row>
    <row r="294" spans="1:50" hidden="1" x14ac:dyDescent="0.15">
      <c r="A294" s="19"/>
      <c r="B294" s="19"/>
      <c r="C294" s="49"/>
      <c r="D294" s="49"/>
      <c r="E294" s="49"/>
      <c r="F294" s="49"/>
      <c r="G294" s="49"/>
      <c r="H294" s="49"/>
      <c r="I294" s="50"/>
      <c r="J294" s="50"/>
      <c r="K294" s="50"/>
      <c r="L294" s="50"/>
      <c r="M294" s="50"/>
      <c r="N294" s="50"/>
      <c r="O294" s="50"/>
      <c r="P294" s="51"/>
      <c r="Q294" s="51"/>
      <c r="R294" s="51"/>
      <c r="S294" s="51"/>
      <c r="T294" s="51"/>
      <c r="U294" s="51"/>
      <c r="V294" s="51"/>
      <c r="W294" s="51"/>
      <c r="X294" s="51"/>
      <c r="Y294" s="52"/>
      <c r="Z294" s="52"/>
      <c r="AA294" s="52"/>
      <c r="AB294" s="52"/>
      <c r="AC294" s="27"/>
      <c r="AD294" s="27"/>
      <c r="AE294" s="27"/>
      <c r="AF294" s="27"/>
      <c r="AG294" s="27"/>
      <c r="AH294" s="27"/>
      <c r="AI294" s="27"/>
      <c r="AJ294" s="27"/>
      <c r="AK294" s="27"/>
      <c r="AL294" s="27"/>
      <c r="AM294" s="27"/>
      <c r="AN294" s="27"/>
      <c r="AO294" s="27"/>
      <c r="AP294" s="26"/>
      <c r="AQ294" s="26"/>
      <c r="AR294" s="26"/>
      <c r="AS294" s="26"/>
      <c r="AT294" s="26"/>
      <c r="AU294" s="26"/>
      <c r="AV294" s="26"/>
      <c r="AW294" s="26"/>
      <c r="AX294" s="26"/>
    </row>
    <row r="295" spans="1:50" hidden="1" x14ac:dyDescent="0.15">
      <c r="A295" s="19"/>
      <c r="B295" s="20" t="s">
        <v>198</v>
      </c>
      <c r="C295" s="49"/>
      <c r="D295" s="49"/>
      <c r="E295" s="49"/>
      <c r="F295" s="49"/>
      <c r="G295" s="49"/>
      <c r="H295" s="49"/>
      <c r="I295" s="50"/>
      <c r="J295" s="50"/>
      <c r="K295" s="50"/>
      <c r="L295" s="50"/>
      <c r="M295" s="50"/>
      <c r="N295" s="50"/>
      <c r="O295" s="50"/>
      <c r="P295" s="51"/>
      <c r="Q295" s="51"/>
      <c r="R295" s="51"/>
      <c r="S295" s="51"/>
      <c r="T295" s="51"/>
      <c r="U295" s="51"/>
      <c r="V295" s="51"/>
      <c r="W295" s="51"/>
      <c r="X295" s="51"/>
      <c r="Y295" s="52"/>
      <c r="Z295" s="52"/>
      <c r="AA295" s="52"/>
      <c r="AB295" s="52"/>
      <c r="AC295" s="27"/>
      <c r="AD295" s="27"/>
      <c r="AE295" s="27"/>
      <c r="AF295" s="27"/>
      <c r="AG295" s="27"/>
      <c r="AH295" s="27"/>
      <c r="AI295" s="27"/>
      <c r="AJ295" s="27"/>
      <c r="AK295" s="27"/>
      <c r="AL295" s="27"/>
      <c r="AM295" s="27"/>
      <c r="AN295" s="27"/>
      <c r="AO295" s="27"/>
      <c r="AP295" s="26"/>
      <c r="AQ295" s="26"/>
      <c r="AR295" s="26"/>
      <c r="AS295" s="26"/>
      <c r="AT295" s="26"/>
      <c r="AU295" s="26"/>
      <c r="AV295" s="26"/>
      <c r="AW295" s="26"/>
      <c r="AX295" s="26"/>
    </row>
    <row r="296" spans="1:50" s="6" customFormat="1" ht="57.75" hidden="1" customHeight="1" x14ac:dyDescent="0.15">
      <c r="A296" s="90"/>
      <c r="B296" s="90"/>
      <c r="C296" s="91" t="s">
        <v>27</v>
      </c>
      <c r="D296" s="91"/>
      <c r="E296" s="91"/>
      <c r="F296" s="91"/>
      <c r="G296" s="91"/>
      <c r="H296" s="91"/>
      <c r="I296" s="91"/>
      <c r="J296" s="92" t="s">
        <v>163</v>
      </c>
      <c r="K296" s="92"/>
      <c r="L296" s="92"/>
      <c r="M296" s="92"/>
      <c r="N296" s="92"/>
      <c r="O296" s="92"/>
      <c r="P296" s="91" t="s">
        <v>157</v>
      </c>
      <c r="Q296" s="91"/>
      <c r="R296" s="91"/>
      <c r="S296" s="91"/>
      <c r="T296" s="91"/>
      <c r="U296" s="91"/>
      <c r="V296" s="91"/>
      <c r="W296" s="91"/>
      <c r="X296" s="91"/>
      <c r="Y296" s="91" t="s">
        <v>162</v>
      </c>
      <c r="Z296" s="91"/>
      <c r="AA296" s="91"/>
      <c r="AB296" s="91"/>
      <c r="AC296" s="92" t="s">
        <v>156</v>
      </c>
      <c r="AD296" s="92"/>
      <c r="AE296" s="92"/>
      <c r="AF296" s="92"/>
      <c r="AG296" s="92"/>
      <c r="AH296" s="91" t="s">
        <v>160</v>
      </c>
      <c r="AI296" s="90"/>
      <c r="AJ296" s="90"/>
      <c r="AK296" s="90"/>
      <c r="AL296" s="90" t="s">
        <v>21</v>
      </c>
      <c r="AM296" s="90"/>
      <c r="AN296" s="90"/>
      <c r="AO296" s="93"/>
      <c r="AP296" s="94" t="s">
        <v>164</v>
      </c>
      <c r="AQ296" s="94"/>
      <c r="AR296" s="94"/>
      <c r="AS296" s="94"/>
      <c r="AT296" s="94"/>
      <c r="AU296" s="94"/>
      <c r="AV296" s="94"/>
      <c r="AW296" s="94"/>
      <c r="AX296" s="94"/>
    </row>
    <row r="297" spans="1:50" ht="30" hidden="1" customHeight="1" x14ac:dyDescent="0.15">
      <c r="A297" s="59">
        <v>1</v>
      </c>
      <c r="B297" s="59">
        <v>1</v>
      </c>
      <c r="C297" s="60"/>
      <c r="D297" s="60"/>
      <c r="E297" s="60"/>
      <c r="F297" s="60"/>
      <c r="G297" s="60"/>
      <c r="H297" s="60"/>
      <c r="I297" s="60"/>
      <c r="J297" s="89"/>
      <c r="K297" s="89"/>
      <c r="L297" s="89"/>
      <c r="M297" s="89"/>
      <c r="N297" s="89"/>
      <c r="O297" s="89"/>
      <c r="P297" s="72"/>
      <c r="Q297" s="72"/>
      <c r="R297" s="72"/>
      <c r="S297" s="72"/>
      <c r="T297" s="72"/>
      <c r="U297" s="72"/>
      <c r="V297" s="72"/>
      <c r="W297" s="72"/>
      <c r="X297" s="72"/>
      <c r="Y297" s="97"/>
      <c r="Z297" s="97"/>
      <c r="AA297" s="97"/>
      <c r="AB297" s="97"/>
      <c r="AC297" s="76"/>
      <c r="AD297" s="76"/>
      <c r="AE297" s="76"/>
      <c r="AF297" s="76"/>
      <c r="AG297" s="76"/>
      <c r="AH297" s="77"/>
      <c r="AI297" s="77"/>
      <c r="AJ297" s="77"/>
      <c r="AK297" s="77"/>
      <c r="AL297" s="78"/>
      <c r="AM297" s="79"/>
      <c r="AN297" s="79"/>
      <c r="AO297" s="80"/>
      <c r="AP297" s="81"/>
      <c r="AQ297" s="81"/>
      <c r="AR297" s="81"/>
      <c r="AS297" s="81"/>
      <c r="AT297" s="81"/>
      <c r="AU297" s="81"/>
      <c r="AV297" s="81"/>
      <c r="AW297" s="81"/>
      <c r="AX297" s="81"/>
    </row>
    <row r="298" spans="1:50" ht="30" hidden="1" customHeight="1" x14ac:dyDescent="0.15">
      <c r="A298" s="59">
        <v>2</v>
      </c>
      <c r="B298" s="59">
        <v>1</v>
      </c>
      <c r="C298" s="60"/>
      <c r="D298" s="60"/>
      <c r="E298" s="60"/>
      <c r="F298" s="60"/>
      <c r="G298" s="60"/>
      <c r="H298" s="60"/>
      <c r="I298" s="60"/>
      <c r="J298" s="89"/>
      <c r="K298" s="89"/>
      <c r="L298" s="89"/>
      <c r="M298" s="89"/>
      <c r="N298" s="89"/>
      <c r="O298" s="89"/>
      <c r="P298" s="72"/>
      <c r="Q298" s="72"/>
      <c r="R298" s="72"/>
      <c r="S298" s="72"/>
      <c r="T298" s="72"/>
      <c r="U298" s="72"/>
      <c r="V298" s="72"/>
      <c r="W298" s="72"/>
      <c r="X298" s="72"/>
      <c r="Y298" s="97"/>
      <c r="Z298" s="97"/>
      <c r="AA298" s="97"/>
      <c r="AB298" s="97"/>
      <c r="AC298" s="76"/>
      <c r="AD298" s="76"/>
      <c r="AE298" s="76"/>
      <c r="AF298" s="76"/>
      <c r="AG298" s="76"/>
      <c r="AH298" s="77"/>
      <c r="AI298" s="77"/>
      <c r="AJ298" s="77"/>
      <c r="AK298" s="77"/>
      <c r="AL298" s="78"/>
      <c r="AM298" s="79"/>
      <c r="AN298" s="79"/>
      <c r="AO298" s="80"/>
      <c r="AP298" s="81"/>
      <c r="AQ298" s="81"/>
      <c r="AR298" s="81"/>
      <c r="AS298" s="81"/>
      <c r="AT298" s="81"/>
      <c r="AU298" s="81"/>
      <c r="AV298" s="81"/>
      <c r="AW298" s="81"/>
      <c r="AX298" s="81"/>
    </row>
    <row r="299" spans="1:50" ht="30" hidden="1" customHeight="1" x14ac:dyDescent="0.15">
      <c r="A299" s="59">
        <v>3</v>
      </c>
      <c r="B299" s="59">
        <v>1</v>
      </c>
      <c r="C299" s="60"/>
      <c r="D299" s="60"/>
      <c r="E299" s="60"/>
      <c r="F299" s="60"/>
      <c r="G299" s="60"/>
      <c r="H299" s="60"/>
      <c r="I299" s="60"/>
      <c r="J299" s="89"/>
      <c r="K299" s="89"/>
      <c r="L299" s="89"/>
      <c r="M299" s="89"/>
      <c r="N299" s="89"/>
      <c r="O299" s="89"/>
      <c r="P299" s="72"/>
      <c r="Q299" s="72"/>
      <c r="R299" s="72"/>
      <c r="S299" s="72"/>
      <c r="T299" s="72"/>
      <c r="U299" s="72"/>
      <c r="V299" s="72"/>
      <c r="W299" s="72"/>
      <c r="X299" s="72"/>
      <c r="Y299" s="97"/>
      <c r="Z299" s="97"/>
      <c r="AA299" s="97"/>
      <c r="AB299" s="97"/>
      <c r="AC299" s="76"/>
      <c r="AD299" s="76"/>
      <c r="AE299" s="76"/>
      <c r="AF299" s="76"/>
      <c r="AG299" s="76"/>
      <c r="AH299" s="77"/>
      <c r="AI299" s="77"/>
      <c r="AJ299" s="77"/>
      <c r="AK299" s="77"/>
      <c r="AL299" s="78"/>
      <c r="AM299" s="79"/>
      <c r="AN299" s="79"/>
      <c r="AO299" s="80"/>
      <c r="AP299" s="81"/>
      <c r="AQ299" s="81"/>
      <c r="AR299" s="81"/>
      <c r="AS299" s="81"/>
      <c r="AT299" s="81"/>
      <c r="AU299" s="81"/>
      <c r="AV299" s="81"/>
      <c r="AW299" s="81"/>
      <c r="AX299" s="81"/>
    </row>
    <row r="300" spans="1:50" ht="30" hidden="1" customHeight="1" x14ac:dyDescent="0.15">
      <c r="A300" s="59">
        <v>4</v>
      </c>
      <c r="B300" s="59">
        <v>1</v>
      </c>
      <c r="C300" s="60"/>
      <c r="D300" s="60"/>
      <c r="E300" s="60"/>
      <c r="F300" s="60"/>
      <c r="G300" s="60"/>
      <c r="H300" s="60"/>
      <c r="I300" s="60"/>
      <c r="J300" s="89"/>
      <c r="K300" s="89"/>
      <c r="L300" s="89"/>
      <c r="M300" s="89"/>
      <c r="N300" s="89"/>
      <c r="O300" s="89"/>
      <c r="P300" s="72"/>
      <c r="Q300" s="72"/>
      <c r="R300" s="72"/>
      <c r="S300" s="72"/>
      <c r="T300" s="72"/>
      <c r="U300" s="72"/>
      <c r="V300" s="72"/>
      <c r="W300" s="72"/>
      <c r="X300" s="72"/>
      <c r="Y300" s="97"/>
      <c r="Z300" s="97"/>
      <c r="AA300" s="97"/>
      <c r="AB300" s="97"/>
      <c r="AC300" s="76"/>
      <c r="AD300" s="76"/>
      <c r="AE300" s="76"/>
      <c r="AF300" s="76"/>
      <c r="AG300" s="76"/>
      <c r="AH300" s="77"/>
      <c r="AI300" s="77"/>
      <c r="AJ300" s="77"/>
      <c r="AK300" s="77"/>
      <c r="AL300" s="78"/>
      <c r="AM300" s="79"/>
      <c r="AN300" s="79"/>
      <c r="AO300" s="80"/>
      <c r="AP300" s="81"/>
      <c r="AQ300" s="81"/>
      <c r="AR300" s="81"/>
      <c r="AS300" s="81"/>
      <c r="AT300" s="81"/>
      <c r="AU300" s="81"/>
      <c r="AV300" s="81"/>
      <c r="AW300" s="81"/>
      <c r="AX300" s="81"/>
    </row>
    <row r="301" spans="1:50" ht="30" hidden="1" customHeight="1" x14ac:dyDescent="0.15">
      <c r="A301" s="59">
        <v>5</v>
      </c>
      <c r="B301" s="59">
        <v>1</v>
      </c>
      <c r="C301" s="66"/>
      <c r="D301" s="67"/>
      <c r="E301" s="67"/>
      <c r="F301" s="67"/>
      <c r="G301" s="67"/>
      <c r="H301" s="67"/>
      <c r="I301" s="68"/>
      <c r="J301" s="69"/>
      <c r="K301" s="70"/>
      <c r="L301" s="70"/>
      <c r="M301" s="70"/>
      <c r="N301" s="70"/>
      <c r="O301" s="71"/>
      <c r="P301" s="84"/>
      <c r="Q301" s="85"/>
      <c r="R301" s="85"/>
      <c r="S301" s="85"/>
      <c r="T301" s="85"/>
      <c r="U301" s="85"/>
      <c r="V301" s="85"/>
      <c r="W301" s="85"/>
      <c r="X301" s="86"/>
      <c r="Y301" s="98"/>
      <c r="Z301" s="99"/>
      <c r="AA301" s="99"/>
      <c r="AB301" s="100"/>
      <c r="AC301" s="76"/>
      <c r="AD301" s="76"/>
      <c r="AE301" s="76"/>
      <c r="AF301" s="76"/>
      <c r="AG301" s="76"/>
      <c r="AH301" s="77"/>
      <c r="AI301" s="77"/>
      <c r="AJ301" s="77"/>
      <c r="AK301" s="77"/>
      <c r="AL301" s="78"/>
      <c r="AM301" s="79"/>
      <c r="AN301" s="79"/>
      <c r="AO301" s="80"/>
      <c r="AP301" s="81"/>
      <c r="AQ301" s="81"/>
      <c r="AR301" s="81"/>
      <c r="AS301" s="81"/>
      <c r="AT301" s="81"/>
      <c r="AU301" s="81"/>
      <c r="AV301" s="81"/>
      <c r="AW301" s="81"/>
      <c r="AX301" s="81"/>
    </row>
    <row r="302" spans="1:50" ht="30" hidden="1" customHeight="1" x14ac:dyDescent="0.15">
      <c r="A302" s="59">
        <v>6</v>
      </c>
      <c r="B302" s="59">
        <v>1</v>
      </c>
      <c r="C302" s="66"/>
      <c r="D302" s="67"/>
      <c r="E302" s="67"/>
      <c r="F302" s="67"/>
      <c r="G302" s="67"/>
      <c r="H302" s="67"/>
      <c r="I302" s="68"/>
      <c r="J302" s="69"/>
      <c r="K302" s="70"/>
      <c r="L302" s="70"/>
      <c r="M302" s="70"/>
      <c r="N302" s="70"/>
      <c r="O302" s="71"/>
      <c r="P302" s="84"/>
      <c r="Q302" s="85"/>
      <c r="R302" s="85"/>
      <c r="S302" s="85"/>
      <c r="T302" s="85"/>
      <c r="U302" s="85"/>
      <c r="V302" s="85"/>
      <c r="W302" s="85"/>
      <c r="X302" s="86"/>
      <c r="Y302" s="98"/>
      <c r="Z302" s="99"/>
      <c r="AA302" s="99"/>
      <c r="AB302" s="100"/>
      <c r="AC302" s="76"/>
      <c r="AD302" s="76"/>
      <c r="AE302" s="76"/>
      <c r="AF302" s="76"/>
      <c r="AG302" s="76"/>
      <c r="AH302" s="77"/>
      <c r="AI302" s="77"/>
      <c r="AJ302" s="77"/>
      <c r="AK302" s="77"/>
      <c r="AL302" s="78"/>
      <c r="AM302" s="79"/>
      <c r="AN302" s="79"/>
      <c r="AO302" s="80"/>
      <c r="AP302" s="81"/>
      <c r="AQ302" s="81"/>
      <c r="AR302" s="81"/>
      <c r="AS302" s="81"/>
      <c r="AT302" s="81"/>
      <c r="AU302" s="81"/>
      <c r="AV302" s="81"/>
      <c r="AW302" s="81"/>
      <c r="AX302" s="81"/>
    </row>
    <row r="303" spans="1:50" ht="30" hidden="1" customHeight="1" x14ac:dyDescent="0.15">
      <c r="A303" s="59">
        <v>7</v>
      </c>
      <c r="B303" s="59">
        <v>1</v>
      </c>
      <c r="C303" s="60"/>
      <c r="D303" s="60"/>
      <c r="E303" s="60"/>
      <c r="F303" s="60"/>
      <c r="G303" s="60"/>
      <c r="H303" s="60"/>
      <c r="I303" s="60"/>
      <c r="J303" s="83"/>
      <c r="K303" s="83"/>
      <c r="L303" s="83"/>
      <c r="M303" s="83"/>
      <c r="N303" s="83"/>
      <c r="O303" s="83"/>
      <c r="P303" s="72"/>
      <c r="Q303" s="72"/>
      <c r="R303" s="72"/>
      <c r="S303" s="72"/>
      <c r="T303" s="72"/>
      <c r="U303" s="72"/>
      <c r="V303" s="72"/>
      <c r="W303" s="72"/>
      <c r="X303" s="72"/>
      <c r="Y303" s="97"/>
      <c r="Z303" s="97"/>
      <c r="AA303" s="97"/>
      <c r="AB303" s="97"/>
      <c r="AC303" s="88"/>
      <c r="AD303" s="88"/>
      <c r="AE303" s="88"/>
      <c r="AF303" s="88"/>
      <c r="AG303" s="88"/>
      <c r="AH303" s="82"/>
      <c r="AI303" s="82"/>
      <c r="AJ303" s="82"/>
      <c r="AK303" s="82"/>
      <c r="AL303" s="78"/>
      <c r="AM303" s="79"/>
      <c r="AN303" s="79"/>
      <c r="AO303" s="80"/>
      <c r="AP303" s="81"/>
      <c r="AQ303" s="81"/>
      <c r="AR303" s="81"/>
      <c r="AS303" s="81"/>
      <c r="AT303" s="81"/>
      <c r="AU303" s="81"/>
      <c r="AV303" s="81"/>
      <c r="AW303" s="81"/>
      <c r="AX303" s="81"/>
    </row>
    <row r="304" spans="1:50" ht="30" hidden="1" customHeight="1" x14ac:dyDescent="0.15">
      <c r="A304" s="59">
        <v>8</v>
      </c>
      <c r="B304" s="59">
        <v>1</v>
      </c>
      <c r="C304" s="60"/>
      <c r="D304" s="60"/>
      <c r="E304" s="60"/>
      <c r="F304" s="60"/>
      <c r="G304" s="60"/>
      <c r="H304" s="60"/>
      <c r="I304" s="60"/>
      <c r="J304" s="83"/>
      <c r="K304" s="83"/>
      <c r="L304" s="83"/>
      <c r="M304" s="83"/>
      <c r="N304" s="83"/>
      <c r="O304" s="83"/>
      <c r="P304" s="72"/>
      <c r="Q304" s="72"/>
      <c r="R304" s="72"/>
      <c r="S304" s="72"/>
      <c r="T304" s="72"/>
      <c r="U304" s="72"/>
      <c r="V304" s="72"/>
      <c r="W304" s="72"/>
      <c r="X304" s="72"/>
      <c r="Y304" s="97"/>
      <c r="Z304" s="97"/>
      <c r="AA304" s="97"/>
      <c r="AB304" s="97"/>
      <c r="AC304" s="88"/>
      <c r="AD304" s="88"/>
      <c r="AE304" s="88"/>
      <c r="AF304" s="88"/>
      <c r="AG304" s="88"/>
      <c r="AH304" s="82"/>
      <c r="AI304" s="82"/>
      <c r="AJ304" s="82"/>
      <c r="AK304" s="82"/>
      <c r="AL304" s="78"/>
      <c r="AM304" s="79"/>
      <c r="AN304" s="79"/>
      <c r="AO304" s="80"/>
      <c r="AP304" s="81"/>
      <c r="AQ304" s="81"/>
      <c r="AR304" s="81"/>
      <c r="AS304" s="81"/>
      <c r="AT304" s="81"/>
      <c r="AU304" s="81"/>
      <c r="AV304" s="81"/>
      <c r="AW304" s="81"/>
      <c r="AX304" s="81"/>
    </row>
    <row r="305" spans="1:50" ht="30" hidden="1" customHeight="1" x14ac:dyDescent="0.15">
      <c r="A305" s="59">
        <v>9</v>
      </c>
      <c r="B305" s="59">
        <v>1</v>
      </c>
      <c r="C305" s="60"/>
      <c r="D305" s="60"/>
      <c r="E305" s="60"/>
      <c r="F305" s="60"/>
      <c r="G305" s="60"/>
      <c r="H305" s="60"/>
      <c r="I305" s="60"/>
      <c r="J305" s="83"/>
      <c r="K305" s="83"/>
      <c r="L305" s="83"/>
      <c r="M305" s="83"/>
      <c r="N305" s="83"/>
      <c r="O305" s="83"/>
      <c r="P305" s="72"/>
      <c r="Q305" s="72"/>
      <c r="R305" s="72"/>
      <c r="S305" s="72"/>
      <c r="T305" s="72"/>
      <c r="U305" s="72"/>
      <c r="V305" s="72"/>
      <c r="W305" s="72"/>
      <c r="X305" s="72"/>
      <c r="Y305" s="97"/>
      <c r="Z305" s="97"/>
      <c r="AA305" s="97"/>
      <c r="AB305" s="97"/>
      <c r="AC305" s="88"/>
      <c r="AD305" s="88"/>
      <c r="AE305" s="88"/>
      <c r="AF305" s="88"/>
      <c r="AG305" s="88"/>
      <c r="AH305" s="82"/>
      <c r="AI305" s="82"/>
      <c r="AJ305" s="82"/>
      <c r="AK305" s="82"/>
      <c r="AL305" s="78"/>
      <c r="AM305" s="79"/>
      <c r="AN305" s="79"/>
      <c r="AO305" s="80"/>
      <c r="AP305" s="81"/>
      <c r="AQ305" s="81"/>
      <c r="AR305" s="81"/>
      <c r="AS305" s="81"/>
      <c r="AT305" s="81"/>
      <c r="AU305" s="81"/>
      <c r="AV305" s="81"/>
      <c r="AW305" s="81"/>
      <c r="AX305" s="81"/>
    </row>
    <row r="306" spans="1:50" ht="30" hidden="1" customHeight="1" x14ac:dyDescent="0.15">
      <c r="A306" s="59">
        <v>10</v>
      </c>
      <c r="B306" s="59">
        <v>1</v>
      </c>
      <c r="C306" s="60"/>
      <c r="D306" s="60"/>
      <c r="E306" s="60"/>
      <c r="F306" s="60"/>
      <c r="G306" s="60"/>
      <c r="H306" s="60"/>
      <c r="I306" s="60"/>
      <c r="J306" s="83"/>
      <c r="K306" s="83"/>
      <c r="L306" s="83"/>
      <c r="M306" s="83"/>
      <c r="N306" s="83"/>
      <c r="O306" s="83"/>
      <c r="P306" s="72"/>
      <c r="Q306" s="72"/>
      <c r="R306" s="72"/>
      <c r="S306" s="72"/>
      <c r="T306" s="72"/>
      <c r="U306" s="72"/>
      <c r="V306" s="72"/>
      <c r="W306" s="72"/>
      <c r="X306" s="72"/>
      <c r="Y306" s="97"/>
      <c r="Z306" s="97"/>
      <c r="AA306" s="97"/>
      <c r="AB306" s="97"/>
      <c r="AC306" s="88"/>
      <c r="AD306" s="88"/>
      <c r="AE306" s="88"/>
      <c r="AF306" s="88"/>
      <c r="AG306" s="88"/>
      <c r="AH306" s="82"/>
      <c r="AI306" s="82"/>
      <c r="AJ306" s="82"/>
      <c r="AK306" s="82"/>
      <c r="AL306" s="78"/>
      <c r="AM306" s="79"/>
      <c r="AN306" s="79"/>
      <c r="AO306" s="80"/>
      <c r="AP306" s="81"/>
      <c r="AQ306" s="81"/>
      <c r="AR306" s="81"/>
      <c r="AS306" s="81"/>
      <c r="AT306" s="81"/>
      <c r="AU306" s="81"/>
      <c r="AV306" s="81"/>
      <c r="AW306" s="81"/>
      <c r="AX306" s="81"/>
    </row>
    <row r="307" spans="1:50" hidden="1" x14ac:dyDescent="0.15">
      <c r="A307" s="19"/>
      <c r="B307" s="19"/>
      <c r="C307" s="49"/>
      <c r="D307" s="49"/>
      <c r="E307" s="49"/>
      <c r="F307" s="50"/>
      <c r="G307" s="50"/>
      <c r="H307" s="50"/>
      <c r="I307" s="50"/>
      <c r="J307" s="50"/>
      <c r="K307" s="50"/>
      <c r="L307" s="50"/>
      <c r="M307" s="50"/>
      <c r="N307" s="50"/>
      <c r="O307" s="50"/>
      <c r="P307" s="51"/>
      <c r="Q307" s="51"/>
      <c r="R307" s="51"/>
      <c r="S307" s="51"/>
      <c r="T307" s="51"/>
      <c r="U307" s="51"/>
      <c r="V307" s="51"/>
      <c r="W307" s="51"/>
      <c r="X307" s="51"/>
      <c r="Y307" s="52"/>
      <c r="Z307" s="52"/>
      <c r="AA307" s="52"/>
      <c r="AB307" s="52"/>
      <c r="AC307" s="27"/>
      <c r="AD307" s="27"/>
      <c r="AE307" s="27"/>
      <c r="AF307" s="27"/>
      <c r="AG307" s="27"/>
      <c r="AH307" s="27"/>
      <c r="AI307" s="27"/>
      <c r="AJ307" s="27"/>
      <c r="AK307" s="27"/>
      <c r="AL307" s="27"/>
      <c r="AM307" s="27"/>
      <c r="AN307" s="27"/>
      <c r="AO307" s="27"/>
      <c r="AP307" s="26"/>
      <c r="AQ307" s="26"/>
      <c r="AR307" s="26"/>
      <c r="AS307" s="26"/>
      <c r="AT307" s="26"/>
      <c r="AU307" s="26"/>
      <c r="AV307" s="26"/>
      <c r="AW307" s="26"/>
      <c r="AX307" s="26"/>
    </row>
    <row r="308" spans="1:50" hidden="1" x14ac:dyDescent="0.15">
      <c r="A308" s="19"/>
      <c r="B308" s="20" t="s">
        <v>180</v>
      </c>
      <c r="C308" s="49"/>
      <c r="D308" s="49"/>
      <c r="E308" s="49"/>
      <c r="F308" s="50"/>
      <c r="G308" s="50"/>
      <c r="H308" s="50"/>
      <c r="I308" s="50"/>
      <c r="J308" s="50"/>
      <c r="K308" s="50"/>
      <c r="L308" s="50"/>
      <c r="M308" s="50"/>
      <c r="N308" s="50"/>
      <c r="O308" s="50"/>
      <c r="P308" s="51"/>
      <c r="Q308" s="51"/>
      <c r="R308" s="51"/>
      <c r="S308" s="51"/>
      <c r="T308" s="51"/>
      <c r="U308" s="51"/>
      <c r="V308" s="51"/>
      <c r="W308" s="51"/>
      <c r="X308" s="51"/>
      <c r="Y308" s="52"/>
      <c r="Z308" s="52"/>
      <c r="AA308" s="52"/>
      <c r="AB308" s="52"/>
      <c r="AC308" s="27"/>
      <c r="AD308" s="27"/>
      <c r="AE308" s="27"/>
      <c r="AF308" s="27"/>
      <c r="AG308" s="27"/>
      <c r="AH308" s="27"/>
      <c r="AI308" s="27"/>
      <c r="AJ308" s="27"/>
      <c r="AK308" s="27"/>
      <c r="AL308" s="27"/>
      <c r="AM308" s="27"/>
      <c r="AN308" s="27"/>
      <c r="AO308" s="27"/>
      <c r="AP308" s="26"/>
      <c r="AQ308" s="26"/>
      <c r="AR308" s="26"/>
      <c r="AS308" s="26"/>
      <c r="AT308" s="26"/>
      <c r="AU308" s="26"/>
      <c r="AV308" s="26"/>
      <c r="AW308" s="26"/>
      <c r="AX308" s="26"/>
    </row>
    <row r="309" spans="1:50" s="6" customFormat="1" ht="57.75" hidden="1" customHeight="1" x14ac:dyDescent="0.15">
      <c r="A309" s="90"/>
      <c r="B309" s="90"/>
      <c r="C309" s="91" t="s">
        <v>27</v>
      </c>
      <c r="D309" s="91"/>
      <c r="E309" s="91"/>
      <c r="F309" s="91"/>
      <c r="G309" s="91"/>
      <c r="H309" s="91"/>
      <c r="I309" s="91"/>
      <c r="J309" s="92" t="s">
        <v>163</v>
      </c>
      <c r="K309" s="92"/>
      <c r="L309" s="92"/>
      <c r="M309" s="92"/>
      <c r="N309" s="92"/>
      <c r="O309" s="92"/>
      <c r="P309" s="91" t="s">
        <v>28</v>
      </c>
      <c r="Q309" s="91"/>
      <c r="R309" s="91"/>
      <c r="S309" s="91"/>
      <c r="T309" s="91"/>
      <c r="U309" s="91"/>
      <c r="V309" s="91"/>
      <c r="W309" s="91"/>
      <c r="X309" s="91"/>
      <c r="Y309" s="91" t="s">
        <v>162</v>
      </c>
      <c r="Z309" s="91"/>
      <c r="AA309" s="91"/>
      <c r="AB309" s="91"/>
      <c r="AC309" s="92" t="s">
        <v>156</v>
      </c>
      <c r="AD309" s="92"/>
      <c r="AE309" s="92"/>
      <c r="AF309" s="92"/>
      <c r="AG309" s="92"/>
      <c r="AH309" s="91" t="s">
        <v>160</v>
      </c>
      <c r="AI309" s="90"/>
      <c r="AJ309" s="90"/>
      <c r="AK309" s="90"/>
      <c r="AL309" s="90" t="s">
        <v>21</v>
      </c>
      <c r="AM309" s="90"/>
      <c r="AN309" s="90"/>
      <c r="AO309" s="93"/>
      <c r="AP309" s="94" t="s">
        <v>164</v>
      </c>
      <c r="AQ309" s="94"/>
      <c r="AR309" s="94"/>
      <c r="AS309" s="94"/>
      <c r="AT309" s="94"/>
      <c r="AU309" s="94"/>
      <c r="AV309" s="94"/>
      <c r="AW309" s="94"/>
      <c r="AX309" s="94"/>
    </row>
    <row r="310" spans="1:50" ht="30" hidden="1" customHeight="1" x14ac:dyDescent="0.15">
      <c r="A310" s="59">
        <v>1</v>
      </c>
      <c r="B310" s="59">
        <v>1</v>
      </c>
      <c r="C310" s="60"/>
      <c r="D310" s="60"/>
      <c r="E310" s="60"/>
      <c r="F310" s="60"/>
      <c r="G310" s="60"/>
      <c r="H310" s="60"/>
      <c r="I310" s="60"/>
      <c r="J310" s="89"/>
      <c r="K310" s="89"/>
      <c r="L310" s="89"/>
      <c r="M310" s="89"/>
      <c r="N310" s="89"/>
      <c r="O310" s="89"/>
      <c r="P310" s="72"/>
      <c r="Q310" s="72"/>
      <c r="R310" s="72"/>
      <c r="S310" s="72"/>
      <c r="T310" s="72"/>
      <c r="U310" s="72"/>
      <c r="V310" s="72"/>
      <c r="W310" s="72"/>
      <c r="X310" s="72"/>
      <c r="Y310" s="97"/>
      <c r="Z310" s="97"/>
      <c r="AA310" s="97"/>
      <c r="AB310" s="97"/>
      <c r="AC310" s="76"/>
      <c r="AD310" s="76"/>
      <c r="AE310" s="76"/>
      <c r="AF310" s="76"/>
      <c r="AG310" s="76"/>
      <c r="AH310" s="77"/>
      <c r="AI310" s="77"/>
      <c r="AJ310" s="77"/>
      <c r="AK310" s="77"/>
      <c r="AL310" s="78"/>
      <c r="AM310" s="79"/>
      <c r="AN310" s="79"/>
      <c r="AO310" s="80"/>
      <c r="AP310" s="81"/>
      <c r="AQ310" s="81"/>
      <c r="AR310" s="81"/>
      <c r="AS310" s="81"/>
      <c r="AT310" s="81"/>
      <c r="AU310" s="81"/>
      <c r="AV310" s="81"/>
      <c r="AW310" s="81"/>
      <c r="AX310" s="81"/>
    </row>
    <row r="311" spans="1:50" ht="30" hidden="1" customHeight="1" x14ac:dyDescent="0.15">
      <c r="A311" s="59">
        <v>2</v>
      </c>
      <c r="B311" s="59">
        <v>1</v>
      </c>
      <c r="C311" s="60"/>
      <c r="D311" s="60"/>
      <c r="E311" s="60"/>
      <c r="F311" s="60"/>
      <c r="G311" s="60"/>
      <c r="H311" s="60"/>
      <c r="I311" s="60"/>
      <c r="J311" s="89"/>
      <c r="K311" s="89"/>
      <c r="L311" s="89"/>
      <c r="M311" s="89"/>
      <c r="N311" s="89"/>
      <c r="O311" s="89"/>
      <c r="P311" s="72"/>
      <c r="Q311" s="72"/>
      <c r="R311" s="72"/>
      <c r="S311" s="72"/>
      <c r="T311" s="72"/>
      <c r="U311" s="72"/>
      <c r="V311" s="72"/>
      <c r="W311" s="72"/>
      <c r="X311" s="72"/>
      <c r="Y311" s="97"/>
      <c r="Z311" s="97"/>
      <c r="AA311" s="97"/>
      <c r="AB311" s="97"/>
      <c r="AC311" s="76"/>
      <c r="AD311" s="76"/>
      <c r="AE311" s="76"/>
      <c r="AF311" s="76"/>
      <c r="AG311" s="76"/>
      <c r="AH311" s="77"/>
      <c r="AI311" s="77"/>
      <c r="AJ311" s="77"/>
      <c r="AK311" s="77"/>
      <c r="AL311" s="78"/>
      <c r="AM311" s="79"/>
      <c r="AN311" s="79"/>
      <c r="AO311" s="80"/>
      <c r="AP311" s="81"/>
      <c r="AQ311" s="81"/>
      <c r="AR311" s="81"/>
      <c r="AS311" s="81"/>
      <c r="AT311" s="81"/>
      <c r="AU311" s="81"/>
      <c r="AV311" s="81"/>
      <c r="AW311" s="81"/>
      <c r="AX311" s="81"/>
    </row>
    <row r="312" spans="1:50" ht="30" hidden="1" customHeight="1" x14ac:dyDescent="0.15">
      <c r="A312" s="59">
        <v>3</v>
      </c>
      <c r="B312" s="59">
        <v>1</v>
      </c>
      <c r="C312" s="60"/>
      <c r="D312" s="60"/>
      <c r="E312" s="60"/>
      <c r="F312" s="60"/>
      <c r="G312" s="60"/>
      <c r="H312" s="60"/>
      <c r="I312" s="60"/>
      <c r="J312" s="89"/>
      <c r="K312" s="89"/>
      <c r="L312" s="89"/>
      <c r="M312" s="89"/>
      <c r="N312" s="89"/>
      <c r="O312" s="89"/>
      <c r="P312" s="72"/>
      <c r="Q312" s="72"/>
      <c r="R312" s="72"/>
      <c r="S312" s="72"/>
      <c r="T312" s="72"/>
      <c r="U312" s="72"/>
      <c r="V312" s="72"/>
      <c r="W312" s="72"/>
      <c r="X312" s="72"/>
      <c r="Y312" s="97"/>
      <c r="Z312" s="97"/>
      <c r="AA312" s="97"/>
      <c r="AB312" s="97"/>
      <c r="AC312" s="76"/>
      <c r="AD312" s="76"/>
      <c r="AE312" s="76"/>
      <c r="AF312" s="76"/>
      <c r="AG312" s="76"/>
      <c r="AH312" s="77"/>
      <c r="AI312" s="77"/>
      <c r="AJ312" s="77"/>
      <c r="AK312" s="77"/>
      <c r="AL312" s="78"/>
      <c r="AM312" s="79"/>
      <c r="AN312" s="79"/>
      <c r="AO312" s="80"/>
      <c r="AP312" s="81"/>
      <c r="AQ312" s="81"/>
      <c r="AR312" s="81"/>
      <c r="AS312" s="81"/>
      <c r="AT312" s="81"/>
      <c r="AU312" s="81"/>
      <c r="AV312" s="81"/>
      <c r="AW312" s="81"/>
      <c r="AX312" s="81"/>
    </row>
    <row r="313" spans="1:50" ht="30" hidden="1" customHeight="1" x14ac:dyDescent="0.15">
      <c r="A313" s="59">
        <v>4</v>
      </c>
      <c r="B313" s="59">
        <v>1</v>
      </c>
      <c r="C313" s="60"/>
      <c r="D313" s="60"/>
      <c r="E313" s="60"/>
      <c r="F313" s="60"/>
      <c r="G313" s="60"/>
      <c r="H313" s="60"/>
      <c r="I313" s="60"/>
      <c r="J313" s="89"/>
      <c r="K313" s="89"/>
      <c r="L313" s="89"/>
      <c r="M313" s="89"/>
      <c r="N313" s="89"/>
      <c r="O313" s="89"/>
      <c r="P313" s="72"/>
      <c r="Q313" s="72"/>
      <c r="R313" s="72"/>
      <c r="S313" s="72"/>
      <c r="T313" s="72"/>
      <c r="U313" s="72"/>
      <c r="V313" s="72"/>
      <c r="W313" s="72"/>
      <c r="X313" s="72"/>
      <c r="Y313" s="97"/>
      <c r="Z313" s="97"/>
      <c r="AA313" s="97"/>
      <c r="AB313" s="97"/>
      <c r="AC313" s="76"/>
      <c r="AD313" s="76"/>
      <c r="AE313" s="76"/>
      <c r="AF313" s="76"/>
      <c r="AG313" s="76"/>
      <c r="AH313" s="77"/>
      <c r="AI313" s="77"/>
      <c r="AJ313" s="77"/>
      <c r="AK313" s="77"/>
      <c r="AL313" s="78"/>
      <c r="AM313" s="79"/>
      <c r="AN313" s="79"/>
      <c r="AO313" s="80"/>
      <c r="AP313" s="81"/>
      <c r="AQ313" s="81"/>
      <c r="AR313" s="81"/>
      <c r="AS313" s="81"/>
      <c r="AT313" s="81"/>
      <c r="AU313" s="81"/>
      <c r="AV313" s="81"/>
      <c r="AW313" s="81"/>
      <c r="AX313" s="81"/>
    </row>
    <row r="314" spans="1:50" ht="30" hidden="1" customHeight="1" x14ac:dyDescent="0.15">
      <c r="A314" s="59">
        <v>5</v>
      </c>
      <c r="B314" s="59">
        <v>1</v>
      </c>
      <c r="C314" s="66"/>
      <c r="D314" s="67"/>
      <c r="E314" s="67"/>
      <c r="F314" s="67"/>
      <c r="G314" s="67"/>
      <c r="H314" s="67"/>
      <c r="I314" s="68"/>
      <c r="J314" s="69"/>
      <c r="K314" s="70"/>
      <c r="L314" s="70"/>
      <c r="M314" s="70"/>
      <c r="N314" s="70"/>
      <c r="O314" s="71"/>
      <c r="P314" s="84"/>
      <c r="Q314" s="85"/>
      <c r="R314" s="85"/>
      <c r="S314" s="85"/>
      <c r="T314" s="85"/>
      <c r="U314" s="85"/>
      <c r="V314" s="85"/>
      <c r="W314" s="85"/>
      <c r="X314" s="86"/>
      <c r="Y314" s="98"/>
      <c r="Z314" s="99"/>
      <c r="AA314" s="99"/>
      <c r="AB314" s="100"/>
      <c r="AC314" s="76"/>
      <c r="AD314" s="76"/>
      <c r="AE314" s="76"/>
      <c r="AF314" s="76"/>
      <c r="AG314" s="76"/>
      <c r="AH314" s="77"/>
      <c r="AI314" s="77"/>
      <c r="AJ314" s="77"/>
      <c r="AK314" s="77"/>
      <c r="AL314" s="78"/>
      <c r="AM314" s="79"/>
      <c r="AN314" s="79"/>
      <c r="AO314" s="80"/>
      <c r="AP314" s="81"/>
      <c r="AQ314" s="81"/>
      <c r="AR314" s="81"/>
      <c r="AS314" s="81"/>
      <c r="AT314" s="81"/>
      <c r="AU314" s="81"/>
      <c r="AV314" s="81"/>
      <c r="AW314" s="81"/>
      <c r="AX314" s="81"/>
    </row>
    <row r="315" spans="1:50" ht="30" hidden="1" customHeight="1" x14ac:dyDescent="0.15">
      <c r="A315" s="59">
        <v>6</v>
      </c>
      <c r="B315" s="59">
        <v>1</v>
      </c>
      <c r="C315" s="66"/>
      <c r="D315" s="67"/>
      <c r="E315" s="67"/>
      <c r="F315" s="67"/>
      <c r="G315" s="67"/>
      <c r="H315" s="67"/>
      <c r="I315" s="68"/>
      <c r="J315" s="69"/>
      <c r="K315" s="70"/>
      <c r="L315" s="70"/>
      <c r="M315" s="70"/>
      <c r="N315" s="70"/>
      <c r="O315" s="71"/>
      <c r="P315" s="84"/>
      <c r="Q315" s="85"/>
      <c r="R315" s="85"/>
      <c r="S315" s="85"/>
      <c r="T315" s="85"/>
      <c r="U315" s="85"/>
      <c r="V315" s="85"/>
      <c r="W315" s="85"/>
      <c r="X315" s="86"/>
      <c r="Y315" s="98"/>
      <c r="Z315" s="99"/>
      <c r="AA315" s="99"/>
      <c r="AB315" s="100"/>
      <c r="AC315" s="76"/>
      <c r="AD315" s="76"/>
      <c r="AE315" s="76"/>
      <c r="AF315" s="76"/>
      <c r="AG315" s="76"/>
      <c r="AH315" s="77"/>
      <c r="AI315" s="77"/>
      <c r="AJ315" s="77"/>
      <c r="AK315" s="77"/>
      <c r="AL315" s="78"/>
      <c r="AM315" s="79"/>
      <c r="AN315" s="79"/>
      <c r="AO315" s="80"/>
      <c r="AP315" s="81"/>
      <c r="AQ315" s="81"/>
      <c r="AR315" s="81"/>
      <c r="AS315" s="81"/>
      <c r="AT315" s="81"/>
      <c r="AU315" s="81"/>
      <c r="AV315" s="81"/>
      <c r="AW315" s="81"/>
      <c r="AX315" s="81"/>
    </row>
    <row r="316" spans="1:50" ht="30" hidden="1" customHeight="1" x14ac:dyDescent="0.15">
      <c r="A316" s="59">
        <v>7</v>
      </c>
      <c r="B316" s="59">
        <v>1</v>
      </c>
      <c r="C316" s="60"/>
      <c r="D316" s="60"/>
      <c r="E316" s="60"/>
      <c r="F316" s="60"/>
      <c r="G316" s="60"/>
      <c r="H316" s="60"/>
      <c r="I316" s="60"/>
      <c r="J316" s="83"/>
      <c r="K316" s="83"/>
      <c r="L316" s="83"/>
      <c r="M316" s="83"/>
      <c r="N316" s="83"/>
      <c r="O316" s="83"/>
      <c r="P316" s="72"/>
      <c r="Q316" s="72"/>
      <c r="R316" s="72"/>
      <c r="S316" s="72"/>
      <c r="T316" s="72"/>
      <c r="U316" s="72"/>
      <c r="V316" s="72"/>
      <c r="W316" s="72"/>
      <c r="X316" s="72"/>
      <c r="Y316" s="97"/>
      <c r="Z316" s="97"/>
      <c r="AA316" s="97"/>
      <c r="AB316" s="97"/>
      <c r="AC316" s="88"/>
      <c r="AD316" s="88"/>
      <c r="AE316" s="88"/>
      <c r="AF316" s="88"/>
      <c r="AG316" s="88"/>
      <c r="AH316" s="82"/>
      <c r="AI316" s="82"/>
      <c r="AJ316" s="82"/>
      <c r="AK316" s="82"/>
      <c r="AL316" s="78"/>
      <c r="AM316" s="79"/>
      <c r="AN316" s="79"/>
      <c r="AO316" s="80"/>
      <c r="AP316" s="81"/>
      <c r="AQ316" s="81"/>
      <c r="AR316" s="81"/>
      <c r="AS316" s="81"/>
      <c r="AT316" s="81"/>
      <c r="AU316" s="81"/>
      <c r="AV316" s="81"/>
      <c r="AW316" s="81"/>
      <c r="AX316" s="81"/>
    </row>
    <row r="317" spans="1:50" ht="30" hidden="1" customHeight="1" x14ac:dyDescent="0.15">
      <c r="A317" s="59">
        <v>8</v>
      </c>
      <c r="B317" s="59">
        <v>1</v>
      </c>
      <c r="C317" s="60"/>
      <c r="D317" s="60"/>
      <c r="E317" s="60"/>
      <c r="F317" s="60"/>
      <c r="G317" s="60"/>
      <c r="H317" s="60"/>
      <c r="I317" s="60"/>
      <c r="J317" s="83"/>
      <c r="K317" s="83"/>
      <c r="L317" s="83"/>
      <c r="M317" s="83"/>
      <c r="N317" s="83"/>
      <c r="O317" s="83"/>
      <c r="P317" s="72"/>
      <c r="Q317" s="72"/>
      <c r="R317" s="72"/>
      <c r="S317" s="72"/>
      <c r="T317" s="72"/>
      <c r="U317" s="72"/>
      <c r="V317" s="72"/>
      <c r="W317" s="72"/>
      <c r="X317" s="72"/>
      <c r="Y317" s="97"/>
      <c r="Z317" s="97"/>
      <c r="AA317" s="97"/>
      <c r="AB317" s="97"/>
      <c r="AC317" s="88"/>
      <c r="AD317" s="88"/>
      <c r="AE317" s="88"/>
      <c r="AF317" s="88"/>
      <c r="AG317" s="88"/>
      <c r="AH317" s="82"/>
      <c r="AI317" s="82"/>
      <c r="AJ317" s="82"/>
      <c r="AK317" s="82"/>
      <c r="AL317" s="78"/>
      <c r="AM317" s="79"/>
      <c r="AN317" s="79"/>
      <c r="AO317" s="80"/>
      <c r="AP317" s="81"/>
      <c r="AQ317" s="81"/>
      <c r="AR317" s="81"/>
      <c r="AS317" s="81"/>
      <c r="AT317" s="81"/>
      <c r="AU317" s="81"/>
      <c r="AV317" s="81"/>
      <c r="AW317" s="81"/>
      <c r="AX317" s="81"/>
    </row>
    <row r="318" spans="1:50" ht="30" hidden="1" customHeight="1" x14ac:dyDescent="0.15">
      <c r="A318" s="59">
        <v>9</v>
      </c>
      <c r="B318" s="59">
        <v>1</v>
      </c>
      <c r="C318" s="60"/>
      <c r="D318" s="60"/>
      <c r="E318" s="60"/>
      <c r="F318" s="60"/>
      <c r="G318" s="60"/>
      <c r="H318" s="60"/>
      <c r="I318" s="60"/>
      <c r="J318" s="83"/>
      <c r="K318" s="83"/>
      <c r="L318" s="83"/>
      <c r="M318" s="83"/>
      <c r="N318" s="83"/>
      <c r="O318" s="83"/>
      <c r="P318" s="72"/>
      <c r="Q318" s="72"/>
      <c r="R318" s="72"/>
      <c r="S318" s="72"/>
      <c r="T318" s="72"/>
      <c r="U318" s="72"/>
      <c r="V318" s="72"/>
      <c r="W318" s="72"/>
      <c r="X318" s="72"/>
      <c r="Y318" s="97"/>
      <c r="Z318" s="97"/>
      <c r="AA318" s="97"/>
      <c r="AB318" s="97"/>
      <c r="AC318" s="88"/>
      <c r="AD318" s="88"/>
      <c r="AE318" s="88"/>
      <c r="AF318" s="88"/>
      <c r="AG318" s="88"/>
      <c r="AH318" s="82"/>
      <c r="AI318" s="82"/>
      <c r="AJ318" s="82"/>
      <c r="AK318" s="82"/>
      <c r="AL318" s="78"/>
      <c r="AM318" s="79"/>
      <c r="AN318" s="79"/>
      <c r="AO318" s="80"/>
      <c r="AP318" s="81"/>
      <c r="AQ318" s="81"/>
      <c r="AR318" s="81"/>
      <c r="AS318" s="81"/>
      <c r="AT318" s="81"/>
      <c r="AU318" s="81"/>
      <c r="AV318" s="81"/>
      <c r="AW318" s="81"/>
      <c r="AX318" s="81"/>
    </row>
    <row r="319" spans="1:50" ht="30" hidden="1" customHeight="1" x14ac:dyDescent="0.15">
      <c r="A319" s="59">
        <v>10</v>
      </c>
      <c r="B319" s="59">
        <v>1</v>
      </c>
      <c r="C319" s="60"/>
      <c r="D319" s="60"/>
      <c r="E319" s="60"/>
      <c r="F319" s="60"/>
      <c r="G319" s="60"/>
      <c r="H319" s="60"/>
      <c r="I319" s="60"/>
      <c r="J319" s="83"/>
      <c r="K319" s="83"/>
      <c r="L319" s="83"/>
      <c r="M319" s="83"/>
      <c r="N319" s="83"/>
      <c r="O319" s="83"/>
      <c r="P319" s="72"/>
      <c r="Q319" s="72"/>
      <c r="R319" s="72"/>
      <c r="S319" s="72"/>
      <c r="T319" s="72"/>
      <c r="U319" s="72"/>
      <c r="V319" s="72"/>
      <c r="W319" s="72"/>
      <c r="X319" s="72"/>
      <c r="Y319" s="97"/>
      <c r="Z319" s="97"/>
      <c r="AA319" s="97"/>
      <c r="AB319" s="97"/>
      <c r="AC319" s="88"/>
      <c r="AD319" s="88"/>
      <c r="AE319" s="88"/>
      <c r="AF319" s="88"/>
      <c r="AG319" s="88"/>
      <c r="AH319" s="82"/>
      <c r="AI319" s="82"/>
      <c r="AJ319" s="82"/>
      <c r="AK319" s="82"/>
      <c r="AL319" s="78"/>
      <c r="AM319" s="79"/>
      <c r="AN319" s="79"/>
      <c r="AO319" s="80"/>
      <c r="AP319" s="81"/>
      <c r="AQ319" s="81"/>
      <c r="AR319" s="81"/>
      <c r="AS319" s="81"/>
      <c r="AT319" s="81"/>
      <c r="AU319" s="81"/>
      <c r="AV319" s="81"/>
      <c r="AW319" s="81"/>
      <c r="AX319" s="81"/>
    </row>
    <row r="320" spans="1:50" hidden="1" x14ac:dyDescent="0.15">
      <c r="A320" s="19"/>
      <c r="B320" s="19"/>
      <c r="C320" s="49"/>
      <c r="D320" s="49"/>
      <c r="E320" s="49"/>
      <c r="F320" s="50"/>
      <c r="G320" s="50"/>
      <c r="H320" s="50"/>
      <c r="I320" s="50"/>
      <c r="J320" s="50"/>
      <c r="K320" s="50"/>
      <c r="L320" s="50"/>
      <c r="M320" s="50"/>
      <c r="N320" s="50"/>
      <c r="O320" s="50"/>
      <c r="P320" s="51"/>
      <c r="Q320" s="51"/>
      <c r="R320" s="51"/>
      <c r="S320" s="51"/>
      <c r="T320" s="51"/>
      <c r="U320" s="51"/>
      <c r="V320" s="51"/>
      <c r="W320" s="51"/>
      <c r="X320" s="51"/>
      <c r="Y320" s="52"/>
      <c r="Z320" s="52"/>
      <c r="AA320" s="52"/>
      <c r="AB320" s="52"/>
      <c r="AC320" s="27"/>
      <c r="AD320" s="27"/>
      <c r="AE320" s="27"/>
      <c r="AF320" s="27"/>
      <c r="AG320" s="27"/>
      <c r="AH320" s="27"/>
      <c r="AI320" s="27"/>
      <c r="AJ320" s="27"/>
      <c r="AK320" s="27"/>
      <c r="AL320" s="27"/>
      <c r="AM320" s="27"/>
      <c r="AN320" s="27"/>
      <c r="AO320" s="27"/>
      <c r="AP320" s="26"/>
      <c r="AQ320" s="26"/>
      <c r="AR320" s="26"/>
      <c r="AS320" s="26"/>
      <c r="AT320" s="26"/>
      <c r="AU320" s="26"/>
      <c r="AV320" s="26"/>
      <c r="AW320" s="26"/>
      <c r="AX320" s="26"/>
    </row>
    <row r="321" spans="1:50" hidden="1" x14ac:dyDescent="0.15">
      <c r="A321" s="19"/>
      <c r="B321" s="20" t="s">
        <v>215</v>
      </c>
      <c r="C321" s="49"/>
      <c r="D321" s="49"/>
      <c r="E321" s="49"/>
      <c r="F321" s="50"/>
      <c r="G321" s="50"/>
      <c r="H321" s="50"/>
      <c r="I321" s="50"/>
      <c r="J321" s="50"/>
      <c r="K321" s="50"/>
      <c r="L321" s="50"/>
      <c r="M321" s="50"/>
      <c r="N321" s="50"/>
      <c r="O321" s="50"/>
      <c r="P321" s="51"/>
      <c r="Q321" s="51"/>
      <c r="R321" s="51"/>
      <c r="S321" s="51"/>
      <c r="T321" s="51"/>
      <c r="U321" s="51"/>
      <c r="V321" s="51"/>
      <c r="W321" s="51"/>
      <c r="X321" s="51"/>
      <c r="Y321" s="52"/>
      <c r="Z321" s="52"/>
      <c r="AA321" s="52"/>
      <c r="AB321" s="52"/>
      <c r="AC321" s="27"/>
      <c r="AD321" s="27"/>
      <c r="AE321" s="27"/>
      <c r="AF321" s="27"/>
      <c r="AG321" s="27"/>
      <c r="AH321" s="27"/>
      <c r="AI321" s="27"/>
      <c r="AJ321" s="27"/>
      <c r="AK321" s="27"/>
      <c r="AL321" s="27"/>
      <c r="AM321" s="27"/>
      <c r="AN321" s="27"/>
      <c r="AO321" s="27"/>
      <c r="AP321" s="26"/>
      <c r="AQ321" s="26"/>
      <c r="AR321" s="26"/>
      <c r="AS321" s="26"/>
      <c r="AT321" s="26"/>
      <c r="AU321" s="26"/>
      <c r="AV321" s="26"/>
      <c r="AW321" s="26"/>
      <c r="AX321" s="26"/>
    </row>
    <row r="322" spans="1:50" s="6" customFormat="1" ht="57.75" hidden="1" customHeight="1" x14ac:dyDescent="0.15">
      <c r="A322" s="90"/>
      <c r="B322" s="90"/>
      <c r="C322" s="91" t="s">
        <v>27</v>
      </c>
      <c r="D322" s="91"/>
      <c r="E322" s="91"/>
      <c r="F322" s="91"/>
      <c r="G322" s="91"/>
      <c r="H322" s="91"/>
      <c r="I322" s="91"/>
      <c r="J322" s="92" t="s">
        <v>163</v>
      </c>
      <c r="K322" s="92"/>
      <c r="L322" s="92"/>
      <c r="M322" s="92"/>
      <c r="N322" s="92"/>
      <c r="O322" s="92"/>
      <c r="P322" s="91" t="s">
        <v>28</v>
      </c>
      <c r="Q322" s="91"/>
      <c r="R322" s="91"/>
      <c r="S322" s="91"/>
      <c r="T322" s="91"/>
      <c r="U322" s="91"/>
      <c r="V322" s="91"/>
      <c r="W322" s="91"/>
      <c r="X322" s="91"/>
      <c r="Y322" s="91" t="s">
        <v>162</v>
      </c>
      <c r="Z322" s="91"/>
      <c r="AA322" s="91"/>
      <c r="AB322" s="91"/>
      <c r="AC322" s="92" t="s">
        <v>156</v>
      </c>
      <c r="AD322" s="92"/>
      <c r="AE322" s="92"/>
      <c r="AF322" s="92"/>
      <c r="AG322" s="92"/>
      <c r="AH322" s="91" t="s">
        <v>160</v>
      </c>
      <c r="AI322" s="90"/>
      <c r="AJ322" s="90"/>
      <c r="AK322" s="90"/>
      <c r="AL322" s="90" t="s">
        <v>21</v>
      </c>
      <c r="AM322" s="90"/>
      <c r="AN322" s="90"/>
      <c r="AO322" s="93"/>
      <c r="AP322" s="94" t="s">
        <v>164</v>
      </c>
      <c r="AQ322" s="94"/>
      <c r="AR322" s="94"/>
      <c r="AS322" s="94"/>
      <c r="AT322" s="94"/>
      <c r="AU322" s="94"/>
      <c r="AV322" s="94"/>
      <c r="AW322" s="94"/>
      <c r="AX322" s="94"/>
    </row>
    <row r="323" spans="1:50" ht="30" hidden="1" customHeight="1" x14ac:dyDescent="0.15">
      <c r="A323" s="59">
        <v>1</v>
      </c>
      <c r="B323" s="59">
        <v>1</v>
      </c>
      <c r="C323" s="60"/>
      <c r="D323" s="60"/>
      <c r="E323" s="60"/>
      <c r="F323" s="60"/>
      <c r="G323" s="60"/>
      <c r="H323" s="60"/>
      <c r="I323" s="60"/>
      <c r="J323" s="89"/>
      <c r="K323" s="89"/>
      <c r="L323" s="89"/>
      <c r="M323" s="89"/>
      <c r="N323" s="89"/>
      <c r="O323" s="89"/>
      <c r="P323" s="72"/>
      <c r="Q323" s="72"/>
      <c r="R323" s="72"/>
      <c r="S323" s="72"/>
      <c r="T323" s="72"/>
      <c r="U323" s="72"/>
      <c r="V323" s="72"/>
      <c r="W323" s="72"/>
      <c r="X323" s="72"/>
      <c r="Y323" s="97"/>
      <c r="Z323" s="97"/>
      <c r="AA323" s="97"/>
      <c r="AB323" s="97"/>
      <c r="AC323" s="76"/>
      <c r="AD323" s="76"/>
      <c r="AE323" s="76"/>
      <c r="AF323" s="76"/>
      <c r="AG323" s="76"/>
      <c r="AH323" s="77"/>
      <c r="AI323" s="77"/>
      <c r="AJ323" s="77"/>
      <c r="AK323" s="77"/>
      <c r="AL323" s="78"/>
      <c r="AM323" s="79"/>
      <c r="AN323" s="79"/>
      <c r="AO323" s="80"/>
      <c r="AP323" s="81"/>
      <c r="AQ323" s="81"/>
      <c r="AR323" s="81"/>
      <c r="AS323" s="81"/>
      <c r="AT323" s="81"/>
      <c r="AU323" s="81"/>
      <c r="AV323" s="81"/>
      <c r="AW323" s="81"/>
      <c r="AX323" s="81"/>
    </row>
    <row r="324" spans="1:50" ht="30" hidden="1" customHeight="1" x14ac:dyDescent="0.15">
      <c r="A324" s="59">
        <v>2</v>
      </c>
      <c r="B324" s="59">
        <v>1</v>
      </c>
      <c r="C324" s="60"/>
      <c r="D324" s="60"/>
      <c r="E324" s="60"/>
      <c r="F324" s="60"/>
      <c r="G324" s="60"/>
      <c r="H324" s="60"/>
      <c r="I324" s="60"/>
      <c r="J324" s="89"/>
      <c r="K324" s="89"/>
      <c r="L324" s="89"/>
      <c r="M324" s="89"/>
      <c r="N324" s="89"/>
      <c r="O324" s="89"/>
      <c r="P324" s="72"/>
      <c r="Q324" s="72"/>
      <c r="R324" s="72"/>
      <c r="S324" s="72"/>
      <c r="T324" s="72"/>
      <c r="U324" s="72"/>
      <c r="V324" s="72"/>
      <c r="W324" s="72"/>
      <c r="X324" s="72"/>
      <c r="Y324" s="97"/>
      <c r="Z324" s="97"/>
      <c r="AA324" s="97"/>
      <c r="AB324" s="97"/>
      <c r="AC324" s="76"/>
      <c r="AD324" s="76"/>
      <c r="AE324" s="76"/>
      <c r="AF324" s="76"/>
      <c r="AG324" s="76"/>
      <c r="AH324" s="77"/>
      <c r="AI324" s="77"/>
      <c r="AJ324" s="77"/>
      <c r="AK324" s="77"/>
      <c r="AL324" s="78"/>
      <c r="AM324" s="79"/>
      <c r="AN324" s="79"/>
      <c r="AO324" s="80"/>
      <c r="AP324" s="81"/>
      <c r="AQ324" s="81"/>
      <c r="AR324" s="81"/>
      <c r="AS324" s="81"/>
      <c r="AT324" s="81"/>
      <c r="AU324" s="81"/>
      <c r="AV324" s="81"/>
      <c r="AW324" s="81"/>
      <c r="AX324" s="81"/>
    </row>
    <row r="325" spans="1:50" ht="30" hidden="1" customHeight="1" x14ac:dyDescent="0.15">
      <c r="A325" s="59">
        <v>3</v>
      </c>
      <c r="B325" s="59">
        <v>1</v>
      </c>
      <c r="C325" s="60"/>
      <c r="D325" s="60"/>
      <c r="E325" s="60"/>
      <c r="F325" s="60"/>
      <c r="G325" s="60"/>
      <c r="H325" s="60"/>
      <c r="I325" s="60"/>
      <c r="J325" s="89"/>
      <c r="K325" s="89"/>
      <c r="L325" s="89"/>
      <c r="M325" s="89"/>
      <c r="N325" s="89"/>
      <c r="O325" s="89"/>
      <c r="P325" s="72"/>
      <c r="Q325" s="72"/>
      <c r="R325" s="72"/>
      <c r="S325" s="72"/>
      <c r="T325" s="72"/>
      <c r="U325" s="72"/>
      <c r="V325" s="72"/>
      <c r="W325" s="72"/>
      <c r="X325" s="72"/>
      <c r="Y325" s="97"/>
      <c r="Z325" s="97"/>
      <c r="AA325" s="97"/>
      <c r="AB325" s="97"/>
      <c r="AC325" s="76"/>
      <c r="AD325" s="76"/>
      <c r="AE325" s="76"/>
      <c r="AF325" s="76"/>
      <c r="AG325" s="76"/>
      <c r="AH325" s="77"/>
      <c r="AI325" s="77"/>
      <c r="AJ325" s="77"/>
      <c r="AK325" s="77"/>
      <c r="AL325" s="78"/>
      <c r="AM325" s="79"/>
      <c r="AN325" s="79"/>
      <c r="AO325" s="80"/>
      <c r="AP325" s="81"/>
      <c r="AQ325" s="81"/>
      <c r="AR325" s="81"/>
      <c r="AS325" s="81"/>
      <c r="AT325" s="81"/>
      <c r="AU325" s="81"/>
      <c r="AV325" s="81"/>
      <c r="AW325" s="81"/>
      <c r="AX325" s="81"/>
    </row>
    <row r="326" spans="1:50" ht="30" hidden="1" customHeight="1" x14ac:dyDescent="0.15">
      <c r="A326" s="59">
        <v>4</v>
      </c>
      <c r="B326" s="59">
        <v>1</v>
      </c>
      <c r="C326" s="60"/>
      <c r="D326" s="60"/>
      <c r="E326" s="60"/>
      <c r="F326" s="60"/>
      <c r="G326" s="60"/>
      <c r="H326" s="60"/>
      <c r="I326" s="60"/>
      <c r="J326" s="89"/>
      <c r="K326" s="89"/>
      <c r="L326" s="89"/>
      <c r="M326" s="89"/>
      <c r="N326" s="89"/>
      <c r="O326" s="89"/>
      <c r="P326" s="72"/>
      <c r="Q326" s="72"/>
      <c r="R326" s="72"/>
      <c r="S326" s="72"/>
      <c r="T326" s="72"/>
      <c r="U326" s="72"/>
      <c r="V326" s="72"/>
      <c r="W326" s="72"/>
      <c r="X326" s="72"/>
      <c r="Y326" s="97"/>
      <c r="Z326" s="97"/>
      <c r="AA326" s="97"/>
      <c r="AB326" s="97"/>
      <c r="AC326" s="76"/>
      <c r="AD326" s="76"/>
      <c r="AE326" s="76"/>
      <c r="AF326" s="76"/>
      <c r="AG326" s="76"/>
      <c r="AH326" s="77"/>
      <c r="AI326" s="77"/>
      <c r="AJ326" s="77"/>
      <c r="AK326" s="77"/>
      <c r="AL326" s="78"/>
      <c r="AM326" s="79"/>
      <c r="AN326" s="79"/>
      <c r="AO326" s="80"/>
      <c r="AP326" s="81"/>
      <c r="AQ326" s="81"/>
      <c r="AR326" s="81"/>
      <c r="AS326" s="81"/>
      <c r="AT326" s="81"/>
      <c r="AU326" s="81"/>
      <c r="AV326" s="81"/>
      <c r="AW326" s="81"/>
      <c r="AX326" s="81"/>
    </row>
    <row r="327" spans="1:50" ht="30" hidden="1" customHeight="1" x14ac:dyDescent="0.15">
      <c r="A327" s="59">
        <v>5</v>
      </c>
      <c r="B327" s="59">
        <v>1</v>
      </c>
      <c r="C327" s="66"/>
      <c r="D327" s="67"/>
      <c r="E327" s="67"/>
      <c r="F327" s="67"/>
      <c r="G327" s="67"/>
      <c r="H327" s="67"/>
      <c r="I327" s="68"/>
      <c r="J327" s="69"/>
      <c r="K327" s="70"/>
      <c r="L327" s="70"/>
      <c r="M327" s="70"/>
      <c r="N327" s="70"/>
      <c r="O327" s="71"/>
      <c r="P327" s="84"/>
      <c r="Q327" s="85"/>
      <c r="R327" s="85"/>
      <c r="S327" s="85"/>
      <c r="T327" s="85"/>
      <c r="U327" s="85"/>
      <c r="V327" s="85"/>
      <c r="W327" s="85"/>
      <c r="X327" s="86"/>
      <c r="Y327" s="98"/>
      <c r="Z327" s="99"/>
      <c r="AA327" s="99"/>
      <c r="AB327" s="100"/>
      <c r="AC327" s="76"/>
      <c r="AD327" s="76"/>
      <c r="AE327" s="76"/>
      <c r="AF327" s="76"/>
      <c r="AG327" s="76"/>
      <c r="AH327" s="77"/>
      <c r="AI327" s="77"/>
      <c r="AJ327" s="77"/>
      <c r="AK327" s="77"/>
      <c r="AL327" s="78"/>
      <c r="AM327" s="79"/>
      <c r="AN327" s="79"/>
      <c r="AO327" s="80"/>
      <c r="AP327" s="81"/>
      <c r="AQ327" s="81"/>
      <c r="AR327" s="81"/>
      <c r="AS327" s="81"/>
      <c r="AT327" s="81"/>
      <c r="AU327" s="81"/>
      <c r="AV327" s="81"/>
      <c r="AW327" s="81"/>
      <c r="AX327" s="81"/>
    </row>
    <row r="328" spans="1:50" ht="30" hidden="1" customHeight="1" x14ac:dyDescent="0.15">
      <c r="A328" s="59">
        <v>6</v>
      </c>
      <c r="B328" s="59">
        <v>1</v>
      </c>
      <c r="C328" s="66"/>
      <c r="D328" s="67"/>
      <c r="E328" s="67"/>
      <c r="F328" s="67"/>
      <c r="G328" s="67"/>
      <c r="H328" s="67"/>
      <c r="I328" s="68"/>
      <c r="J328" s="69"/>
      <c r="K328" s="70"/>
      <c r="L328" s="70"/>
      <c r="M328" s="70"/>
      <c r="N328" s="70"/>
      <c r="O328" s="71"/>
      <c r="P328" s="84"/>
      <c r="Q328" s="85"/>
      <c r="R328" s="85"/>
      <c r="S328" s="85"/>
      <c r="T328" s="85"/>
      <c r="U328" s="85"/>
      <c r="V328" s="85"/>
      <c r="W328" s="85"/>
      <c r="X328" s="86"/>
      <c r="Y328" s="98"/>
      <c r="Z328" s="99"/>
      <c r="AA328" s="99"/>
      <c r="AB328" s="100"/>
      <c r="AC328" s="76"/>
      <c r="AD328" s="76"/>
      <c r="AE328" s="76"/>
      <c r="AF328" s="76"/>
      <c r="AG328" s="76"/>
      <c r="AH328" s="77"/>
      <c r="AI328" s="77"/>
      <c r="AJ328" s="77"/>
      <c r="AK328" s="77"/>
      <c r="AL328" s="78"/>
      <c r="AM328" s="79"/>
      <c r="AN328" s="79"/>
      <c r="AO328" s="80"/>
      <c r="AP328" s="81"/>
      <c r="AQ328" s="81"/>
      <c r="AR328" s="81"/>
      <c r="AS328" s="81"/>
      <c r="AT328" s="81"/>
      <c r="AU328" s="81"/>
      <c r="AV328" s="81"/>
      <c r="AW328" s="81"/>
      <c r="AX328" s="81"/>
    </row>
    <row r="329" spans="1:50" ht="30" hidden="1" customHeight="1" x14ac:dyDescent="0.15">
      <c r="A329" s="59">
        <v>7</v>
      </c>
      <c r="B329" s="59">
        <v>1</v>
      </c>
      <c r="C329" s="60"/>
      <c r="D329" s="60"/>
      <c r="E329" s="60"/>
      <c r="F329" s="60"/>
      <c r="G329" s="60"/>
      <c r="H329" s="60"/>
      <c r="I329" s="60"/>
      <c r="J329" s="83"/>
      <c r="K329" s="83"/>
      <c r="L329" s="83"/>
      <c r="M329" s="83"/>
      <c r="N329" s="83"/>
      <c r="O329" s="83"/>
      <c r="P329" s="72"/>
      <c r="Q329" s="72"/>
      <c r="R329" s="72"/>
      <c r="S329" s="72"/>
      <c r="T329" s="72"/>
      <c r="U329" s="72"/>
      <c r="V329" s="72"/>
      <c r="W329" s="72"/>
      <c r="X329" s="72"/>
      <c r="Y329" s="97"/>
      <c r="Z329" s="97"/>
      <c r="AA329" s="97"/>
      <c r="AB329" s="97"/>
      <c r="AC329" s="88"/>
      <c r="AD329" s="88"/>
      <c r="AE329" s="88"/>
      <c r="AF329" s="88"/>
      <c r="AG329" s="88"/>
      <c r="AH329" s="82"/>
      <c r="AI329" s="82"/>
      <c r="AJ329" s="82"/>
      <c r="AK329" s="82"/>
      <c r="AL329" s="78"/>
      <c r="AM329" s="79"/>
      <c r="AN329" s="79"/>
      <c r="AO329" s="80"/>
      <c r="AP329" s="81"/>
      <c r="AQ329" s="81"/>
      <c r="AR329" s="81"/>
      <c r="AS329" s="81"/>
      <c r="AT329" s="81"/>
      <c r="AU329" s="81"/>
      <c r="AV329" s="81"/>
      <c r="AW329" s="81"/>
      <c r="AX329" s="81"/>
    </row>
    <row r="330" spans="1:50" ht="30" hidden="1" customHeight="1" x14ac:dyDescent="0.15">
      <c r="A330" s="59">
        <v>8</v>
      </c>
      <c r="B330" s="59">
        <v>1</v>
      </c>
      <c r="C330" s="60"/>
      <c r="D330" s="60"/>
      <c r="E330" s="60"/>
      <c r="F330" s="60"/>
      <c r="G330" s="60"/>
      <c r="H330" s="60"/>
      <c r="I330" s="60"/>
      <c r="J330" s="83"/>
      <c r="K330" s="83"/>
      <c r="L330" s="83"/>
      <c r="M330" s="83"/>
      <c r="N330" s="83"/>
      <c r="O330" s="83"/>
      <c r="P330" s="72"/>
      <c r="Q330" s="72"/>
      <c r="R330" s="72"/>
      <c r="S330" s="72"/>
      <c r="T330" s="72"/>
      <c r="U330" s="72"/>
      <c r="V330" s="72"/>
      <c r="W330" s="72"/>
      <c r="X330" s="72"/>
      <c r="Y330" s="97"/>
      <c r="Z330" s="97"/>
      <c r="AA330" s="97"/>
      <c r="AB330" s="97"/>
      <c r="AC330" s="88"/>
      <c r="AD330" s="88"/>
      <c r="AE330" s="88"/>
      <c r="AF330" s="88"/>
      <c r="AG330" s="88"/>
      <c r="AH330" s="82"/>
      <c r="AI330" s="82"/>
      <c r="AJ330" s="82"/>
      <c r="AK330" s="82"/>
      <c r="AL330" s="78"/>
      <c r="AM330" s="79"/>
      <c r="AN330" s="79"/>
      <c r="AO330" s="80"/>
      <c r="AP330" s="81"/>
      <c r="AQ330" s="81"/>
      <c r="AR330" s="81"/>
      <c r="AS330" s="81"/>
      <c r="AT330" s="81"/>
      <c r="AU330" s="81"/>
      <c r="AV330" s="81"/>
      <c r="AW330" s="81"/>
      <c r="AX330" s="81"/>
    </row>
    <row r="331" spans="1:50" ht="30" hidden="1" customHeight="1" x14ac:dyDescent="0.15">
      <c r="A331" s="59">
        <v>9</v>
      </c>
      <c r="B331" s="59">
        <v>1</v>
      </c>
      <c r="C331" s="60"/>
      <c r="D331" s="60"/>
      <c r="E331" s="60"/>
      <c r="F331" s="60"/>
      <c r="G331" s="60"/>
      <c r="H331" s="60"/>
      <c r="I331" s="60"/>
      <c r="J331" s="83"/>
      <c r="K331" s="83"/>
      <c r="L331" s="83"/>
      <c r="M331" s="83"/>
      <c r="N331" s="83"/>
      <c r="O331" s="83"/>
      <c r="P331" s="72"/>
      <c r="Q331" s="72"/>
      <c r="R331" s="72"/>
      <c r="S331" s="72"/>
      <c r="T331" s="72"/>
      <c r="U331" s="72"/>
      <c r="V331" s="72"/>
      <c r="W331" s="72"/>
      <c r="X331" s="72"/>
      <c r="Y331" s="97"/>
      <c r="Z331" s="97"/>
      <c r="AA331" s="97"/>
      <c r="AB331" s="97"/>
      <c r="AC331" s="88"/>
      <c r="AD331" s="88"/>
      <c r="AE331" s="88"/>
      <c r="AF331" s="88"/>
      <c r="AG331" s="88"/>
      <c r="AH331" s="82"/>
      <c r="AI331" s="82"/>
      <c r="AJ331" s="82"/>
      <c r="AK331" s="82"/>
      <c r="AL331" s="78"/>
      <c r="AM331" s="79"/>
      <c r="AN331" s="79"/>
      <c r="AO331" s="80"/>
      <c r="AP331" s="81"/>
      <c r="AQ331" s="81"/>
      <c r="AR331" s="81"/>
      <c r="AS331" s="81"/>
      <c r="AT331" s="81"/>
      <c r="AU331" s="81"/>
      <c r="AV331" s="81"/>
      <c r="AW331" s="81"/>
      <c r="AX331" s="81"/>
    </row>
    <row r="332" spans="1:50" ht="30" hidden="1" customHeight="1" x14ac:dyDescent="0.15">
      <c r="A332" s="59">
        <v>10</v>
      </c>
      <c r="B332" s="59">
        <v>1</v>
      </c>
      <c r="C332" s="60"/>
      <c r="D332" s="60"/>
      <c r="E332" s="60"/>
      <c r="F332" s="60"/>
      <c r="G332" s="60"/>
      <c r="H332" s="60"/>
      <c r="I332" s="60"/>
      <c r="J332" s="83"/>
      <c r="K332" s="83"/>
      <c r="L332" s="83"/>
      <c r="M332" s="83"/>
      <c r="N332" s="83"/>
      <c r="O332" s="83"/>
      <c r="P332" s="72"/>
      <c r="Q332" s="72"/>
      <c r="R332" s="72"/>
      <c r="S332" s="72"/>
      <c r="T332" s="72"/>
      <c r="U332" s="72"/>
      <c r="V332" s="72"/>
      <c r="W332" s="72"/>
      <c r="X332" s="72"/>
      <c r="Y332" s="97"/>
      <c r="Z332" s="97"/>
      <c r="AA332" s="97"/>
      <c r="AB332" s="97"/>
      <c r="AC332" s="88"/>
      <c r="AD332" s="88"/>
      <c r="AE332" s="88"/>
      <c r="AF332" s="88"/>
      <c r="AG332" s="88"/>
      <c r="AH332" s="82"/>
      <c r="AI332" s="82"/>
      <c r="AJ332" s="82"/>
      <c r="AK332" s="82"/>
      <c r="AL332" s="78"/>
      <c r="AM332" s="79"/>
      <c r="AN332" s="79"/>
      <c r="AO332" s="80"/>
      <c r="AP332" s="81"/>
      <c r="AQ332" s="81"/>
      <c r="AR332" s="81"/>
      <c r="AS332" s="81"/>
      <c r="AT332" s="81"/>
      <c r="AU332" s="81"/>
      <c r="AV332" s="81"/>
      <c r="AW332" s="81"/>
      <c r="AX332" s="81"/>
    </row>
    <row r="333" spans="1:50" hidden="1" x14ac:dyDescent="0.15">
      <c r="A333" s="19"/>
      <c r="B333" s="19"/>
      <c r="C333" s="49"/>
      <c r="D333" s="49"/>
      <c r="E333" s="49"/>
      <c r="F333" s="50"/>
      <c r="G333" s="50"/>
      <c r="H333" s="50"/>
      <c r="I333" s="50"/>
      <c r="J333" s="50"/>
      <c r="K333" s="50"/>
      <c r="L333" s="50"/>
      <c r="M333" s="50"/>
      <c r="N333" s="50"/>
      <c r="O333" s="50"/>
      <c r="P333" s="51"/>
      <c r="Q333" s="51"/>
      <c r="R333" s="51"/>
      <c r="S333" s="51"/>
      <c r="T333" s="51"/>
      <c r="U333" s="51"/>
      <c r="V333" s="51"/>
      <c r="W333" s="51"/>
      <c r="X333" s="51"/>
      <c r="Y333" s="52"/>
      <c r="Z333" s="52"/>
      <c r="AA333" s="52"/>
      <c r="AB333" s="52"/>
      <c r="AC333" s="27"/>
      <c r="AD333" s="27"/>
      <c r="AE333" s="27"/>
      <c r="AF333" s="27"/>
      <c r="AG333" s="27"/>
      <c r="AH333" s="27"/>
      <c r="AI333" s="27"/>
      <c r="AJ333" s="27"/>
      <c r="AK333" s="27"/>
      <c r="AL333" s="27"/>
      <c r="AM333" s="27"/>
      <c r="AN333" s="27"/>
      <c r="AO333" s="27"/>
      <c r="AP333" s="26"/>
      <c r="AQ333" s="26"/>
      <c r="AR333" s="26"/>
      <c r="AS333" s="26"/>
      <c r="AT333" s="26"/>
      <c r="AU333" s="26"/>
      <c r="AV333" s="26"/>
      <c r="AW333" s="26"/>
      <c r="AX333" s="26"/>
    </row>
    <row r="334" spans="1:50" hidden="1" x14ac:dyDescent="0.15">
      <c r="A334" s="19"/>
      <c r="B334" s="20" t="s">
        <v>216</v>
      </c>
      <c r="C334" s="49"/>
      <c r="D334" s="49"/>
      <c r="E334" s="49"/>
      <c r="F334" s="50"/>
      <c r="G334" s="50"/>
      <c r="H334" s="50"/>
      <c r="I334" s="50"/>
      <c r="J334" s="50"/>
      <c r="K334" s="50"/>
      <c r="L334" s="50"/>
      <c r="M334" s="50"/>
      <c r="N334" s="50"/>
      <c r="O334" s="50"/>
      <c r="P334" s="51"/>
      <c r="Q334" s="51"/>
      <c r="R334" s="51"/>
      <c r="S334" s="51"/>
      <c r="T334" s="51"/>
      <c r="U334" s="51"/>
      <c r="V334" s="51"/>
      <c r="W334" s="51"/>
      <c r="X334" s="51"/>
      <c r="Y334" s="52"/>
      <c r="Z334" s="52"/>
      <c r="AA334" s="52"/>
      <c r="AB334" s="52"/>
      <c r="AC334" s="27"/>
      <c r="AD334" s="27"/>
      <c r="AE334" s="27"/>
      <c r="AF334" s="27"/>
      <c r="AG334" s="27"/>
      <c r="AH334" s="27"/>
      <c r="AI334" s="27"/>
      <c r="AJ334" s="27"/>
      <c r="AK334" s="27"/>
      <c r="AL334" s="27"/>
      <c r="AM334" s="27"/>
      <c r="AN334" s="27"/>
      <c r="AO334" s="27"/>
      <c r="AP334" s="26"/>
      <c r="AQ334" s="26"/>
      <c r="AR334" s="26"/>
      <c r="AS334" s="26"/>
      <c r="AT334" s="26"/>
      <c r="AU334" s="26"/>
      <c r="AV334" s="26"/>
      <c r="AW334" s="26"/>
      <c r="AX334" s="26"/>
    </row>
    <row r="335" spans="1:50" s="6" customFormat="1" ht="57.75" hidden="1" customHeight="1" x14ac:dyDescent="0.15">
      <c r="A335" s="90"/>
      <c r="B335" s="90"/>
      <c r="C335" s="91" t="s">
        <v>27</v>
      </c>
      <c r="D335" s="91"/>
      <c r="E335" s="91"/>
      <c r="F335" s="91"/>
      <c r="G335" s="91"/>
      <c r="H335" s="91"/>
      <c r="I335" s="91"/>
      <c r="J335" s="92" t="s">
        <v>163</v>
      </c>
      <c r="K335" s="92"/>
      <c r="L335" s="92"/>
      <c r="M335" s="92"/>
      <c r="N335" s="92"/>
      <c r="O335" s="92"/>
      <c r="P335" s="91" t="s">
        <v>157</v>
      </c>
      <c r="Q335" s="91"/>
      <c r="R335" s="91"/>
      <c r="S335" s="91"/>
      <c r="T335" s="91"/>
      <c r="U335" s="91"/>
      <c r="V335" s="91"/>
      <c r="W335" s="91"/>
      <c r="X335" s="91"/>
      <c r="Y335" s="91" t="s">
        <v>162</v>
      </c>
      <c r="Z335" s="91"/>
      <c r="AA335" s="91"/>
      <c r="AB335" s="91"/>
      <c r="AC335" s="92" t="s">
        <v>156</v>
      </c>
      <c r="AD335" s="92"/>
      <c r="AE335" s="92"/>
      <c r="AF335" s="92"/>
      <c r="AG335" s="92"/>
      <c r="AH335" s="91" t="s">
        <v>160</v>
      </c>
      <c r="AI335" s="90"/>
      <c r="AJ335" s="90"/>
      <c r="AK335" s="90"/>
      <c r="AL335" s="90" t="s">
        <v>21</v>
      </c>
      <c r="AM335" s="90"/>
      <c r="AN335" s="90"/>
      <c r="AO335" s="93"/>
      <c r="AP335" s="94" t="s">
        <v>164</v>
      </c>
      <c r="AQ335" s="94"/>
      <c r="AR335" s="94"/>
      <c r="AS335" s="94"/>
      <c r="AT335" s="94"/>
      <c r="AU335" s="94"/>
      <c r="AV335" s="94"/>
      <c r="AW335" s="94"/>
      <c r="AX335" s="94"/>
    </row>
    <row r="336" spans="1:50" ht="30" hidden="1" customHeight="1" x14ac:dyDescent="0.15">
      <c r="A336" s="59">
        <v>1</v>
      </c>
      <c r="B336" s="59">
        <v>1</v>
      </c>
      <c r="C336" s="60"/>
      <c r="D336" s="60"/>
      <c r="E336" s="60"/>
      <c r="F336" s="60"/>
      <c r="G336" s="60"/>
      <c r="H336" s="60"/>
      <c r="I336" s="60"/>
      <c r="J336" s="89"/>
      <c r="K336" s="89"/>
      <c r="L336" s="89"/>
      <c r="M336" s="89"/>
      <c r="N336" s="89"/>
      <c r="O336" s="89"/>
      <c r="P336" s="72"/>
      <c r="Q336" s="72"/>
      <c r="R336" s="72"/>
      <c r="S336" s="72"/>
      <c r="T336" s="72"/>
      <c r="U336" s="72"/>
      <c r="V336" s="72"/>
      <c r="W336" s="72"/>
      <c r="X336" s="72"/>
      <c r="Y336" s="97"/>
      <c r="Z336" s="97"/>
      <c r="AA336" s="97"/>
      <c r="AB336" s="97"/>
      <c r="AC336" s="76"/>
      <c r="AD336" s="76"/>
      <c r="AE336" s="76"/>
      <c r="AF336" s="76"/>
      <c r="AG336" s="76"/>
      <c r="AH336" s="77"/>
      <c r="AI336" s="77"/>
      <c r="AJ336" s="77"/>
      <c r="AK336" s="77"/>
      <c r="AL336" s="78"/>
      <c r="AM336" s="79"/>
      <c r="AN336" s="79"/>
      <c r="AO336" s="80"/>
      <c r="AP336" s="81"/>
      <c r="AQ336" s="81"/>
      <c r="AR336" s="81"/>
      <c r="AS336" s="81"/>
      <c r="AT336" s="81"/>
      <c r="AU336" s="81"/>
      <c r="AV336" s="81"/>
      <c r="AW336" s="81"/>
      <c r="AX336" s="81"/>
    </row>
    <row r="337" spans="1:50" ht="30" hidden="1" customHeight="1" x14ac:dyDescent="0.15">
      <c r="A337" s="59">
        <v>2</v>
      </c>
      <c r="B337" s="59">
        <v>1</v>
      </c>
      <c r="C337" s="60"/>
      <c r="D337" s="60"/>
      <c r="E337" s="60"/>
      <c r="F337" s="60"/>
      <c r="G337" s="60"/>
      <c r="H337" s="60"/>
      <c r="I337" s="60"/>
      <c r="J337" s="89"/>
      <c r="K337" s="89"/>
      <c r="L337" s="89"/>
      <c r="M337" s="89"/>
      <c r="N337" s="89"/>
      <c r="O337" s="89"/>
      <c r="P337" s="72"/>
      <c r="Q337" s="72"/>
      <c r="R337" s="72"/>
      <c r="S337" s="72"/>
      <c r="T337" s="72"/>
      <c r="U337" s="72"/>
      <c r="V337" s="72"/>
      <c r="W337" s="72"/>
      <c r="X337" s="72"/>
      <c r="Y337" s="97"/>
      <c r="Z337" s="97"/>
      <c r="AA337" s="97"/>
      <c r="AB337" s="97"/>
      <c r="AC337" s="76"/>
      <c r="AD337" s="76"/>
      <c r="AE337" s="76"/>
      <c r="AF337" s="76"/>
      <c r="AG337" s="76"/>
      <c r="AH337" s="77"/>
      <c r="AI337" s="77"/>
      <c r="AJ337" s="77"/>
      <c r="AK337" s="77"/>
      <c r="AL337" s="78"/>
      <c r="AM337" s="79"/>
      <c r="AN337" s="79"/>
      <c r="AO337" s="80"/>
      <c r="AP337" s="81"/>
      <c r="AQ337" s="81"/>
      <c r="AR337" s="81"/>
      <c r="AS337" s="81"/>
      <c r="AT337" s="81"/>
      <c r="AU337" s="81"/>
      <c r="AV337" s="81"/>
      <c r="AW337" s="81"/>
      <c r="AX337" s="81"/>
    </row>
    <row r="338" spans="1:50" ht="30" hidden="1" customHeight="1" x14ac:dyDescent="0.15">
      <c r="A338" s="59">
        <v>3</v>
      </c>
      <c r="B338" s="59">
        <v>1</v>
      </c>
      <c r="C338" s="60"/>
      <c r="D338" s="60"/>
      <c r="E338" s="60"/>
      <c r="F338" s="60"/>
      <c r="G338" s="60"/>
      <c r="H338" s="60"/>
      <c r="I338" s="60"/>
      <c r="J338" s="89"/>
      <c r="K338" s="89"/>
      <c r="L338" s="89"/>
      <c r="M338" s="89"/>
      <c r="N338" s="89"/>
      <c r="O338" s="89"/>
      <c r="P338" s="72"/>
      <c r="Q338" s="72"/>
      <c r="R338" s="72"/>
      <c r="S338" s="72"/>
      <c r="T338" s="72"/>
      <c r="U338" s="72"/>
      <c r="V338" s="72"/>
      <c r="W338" s="72"/>
      <c r="X338" s="72"/>
      <c r="Y338" s="97"/>
      <c r="Z338" s="97"/>
      <c r="AA338" s="97"/>
      <c r="AB338" s="97"/>
      <c r="AC338" s="76"/>
      <c r="AD338" s="76"/>
      <c r="AE338" s="76"/>
      <c r="AF338" s="76"/>
      <c r="AG338" s="76"/>
      <c r="AH338" s="77"/>
      <c r="AI338" s="77"/>
      <c r="AJ338" s="77"/>
      <c r="AK338" s="77"/>
      <c r="AL338" s="78"/>
      <c r="AM338" s="79"/>
      <c r="AN338" s="79"/>
      <c r="AO338" s="80"/>
      <c r="AP338" s="81"/>
      <c r="AQ338" s="81"/>
      <c r="AR338" s="81"/>
      <c r="AS338" s="81"/>
      <c r="AT338" s="81"/>
      <c r="AU338" s="81"/>
      <c r="AV338" s="81"/>
      <c r="AW338" s="81"/>
      <c r="AX338" s="81"/>
    </row>
    <row r="339" spans="1:50" ht="30" hidden="1" customHeight="1" x14ac:dyDescent="0.15">
      <c r="A339" s="59">
        <v>4</v>
      </c>
      <c r="B339" s="59">
        <v>1</v>
      </c>
      <c r="C339" s="60"/>
      <c r="D339" s="60"/>
      <c r="E339" s="60"/>
      <c r="F339" s="60"/>
      <c r="G339" s="60"/>
      <c r="H339" s="60"/>
      <c r="I339" s="60"/>
      <c r="J339" s="89"/>
      <c r="K339" s="89"/>
      <c r="L339" s="89"/>
      <c r="M339" s="89"/>
      <c r="N339" s="89"/>
      <c r="O339" s="89"/>
      <c r="P339" s="72"/>
      <c r="Q339" s="72"/>
      <c r="R339" s="72"/>
      <c r="S339" s="72"/>
      <c r="T339" s="72"/>
      <c r="U339" s="72"/>
      <c r="V339" s="72"/>
      <c r="W339" s="72"/>
      <c r="X339" s="72"/>
      <c r="Y339" s="97"/>
      <c r="Z339" s="97"/>
      <c r="AA339" s="97"/>
      <c r="AB339" s="97"/>
      <c r="AC339" s="76"/>
      <c r="AD339" s="76"/>
      <c r="AE339" s="76"/>
      <c r="AF339" s="76"/>
      <c r="AG339" s="76"/>
      <c r="AH339" s="77"/>
      <c r="AI339" s="77"/>
      <c r="AJ339" s="77"/>
      <c r="AK339" s="77"/>
      <c r="AL339" s="78"/>
      <c r="AM339" s="79"/>
      <c r="AN339" s="79"/>
      <c r="AO339" s="80"/>
      <c r="AP339" s="81"/>
      <c r="AQ339" s="81"/>
      <c r="AR339" s="81"/>
      <c r="AS339" s="81"/>
      <c r="AT339" s="81"/>
      <c r="AU339" s="81"/>
      <c r="AV339" s="81"/>
      <c r="AW339" s="81"/>
      <c r="AX339" s="81"/>
    </row>
    <row r="340" spans="1:50" ht="30" hidden="1" customHeight="1" x14ac:dyDescent="0.15">
      <c r="A340" s="59">
        <v>5</v>
      </c>
      <c r="B340" s="59">
        <v>1</v>
      </c>
      <c r="C340" s="66"/>
      <c r="D340" s="67"/>
      <c r="E340" s="67"/>
      <c r="F340" s="67"/>
      <c r="G340" s="67"/>
      <c r="H340" s="67"/>
      <c r="I340" s="68"/>
      <c r="J340" s="69"/>
      <c r="K340" s="70"/>
      <c r="L340" s="70"/>
      <c r="M340" s="70"/>
      <c r="N340" s="70"/>
      <c r="O340" s="71"/>
      <c r="P340" s="84"/>
      <c r="Q340" s="85"/>
      <c r="R340" s="85"/>
      <c r="S340" s="85"/>
      <c r="T340" s="85"/>
      <c r="U340" s="85"/>
      <c r="V340" s="85"/>
      <c r="W340" s="85"/>
      <c r="X340" s="86"/>
      <c r="Y340" s="98"/>
      <c r="Z340" s="99"/>
      <c r="AA340" s="99"/>
      <c r="AB340" s="100"/>
      <c r="AC340" s="76"/>
      <c r="AD340" s="76"/>
      <c r="AE340" s="76"/>
      <c r="AF340" s="76"/>
      <c r="AG340" s="76"/>
      <c r="AH340" s="77"/>
      <c r="AI340" s="77"/>
      <c r="AJ340" s="77"/>
      <c r="AK340" s="77"/>
      <c r="AL340" s="78"/>
      <c r="AM340" s="79"/>
      <c r="AN340" s="79"/>
      <c r="AO340" s="80"/>
      <c r="AP340" s="81"/>
      <c r="AQ340" s="81"/>
      <c r="AR340" s="81"/>
      <c r="AS340" s="81"/>
      <c r="AT340" s="81"/>
      <c r="AU340" s="81"/>
      <c r="AV340" s="81"/>
      <c r="AW340" s="81"/>
      <c r="AX340" s="81"/>
    </row>
    <row r="341" spans="1:50" ht="30" hidden="1" customHeight="1" x14ac:dyDescent="0.15">
      <c r="A341" s="59">
        <v>6</v>
      </c>
      <c r="B341" s="59">
        <v>1</v>
      </c>
      <c r="C341" s="66"/>
      <c r="D341" s="67"/>
      <c r="E341" s="67"/>
      <c r="F341" s="67"/>
      <c r="G341" s="67"/>
      <c r="H341" s="67"/>
      <c r="I341" s="68"/>
      <c r="J341" s="69"/>
      <c r="K341" s="70"/>
      <c r="L341" s="70"/>
      <c r="M341" s="70"/>
      <c r="N341" s="70"/>
      <c r="O341" s="71"/>
      <c r="P341" s="84"/>
      <c r="Q341" s="85"/>
      <c r="R341" s="85"/>
      <c r="S341" s="85"/>
      <c r="T341" s="85"/>
      <c r="U341" s="85"/>
      <c r="V341" s="85"/>
      <c r="W341" s="85"/>
      <c r="X341" s="86"/>
      <c r="Y341" s="98"/>
      <c r="Z341" s="99"/>
      <c r="AA341" s="99"/>
      <c r="AB341" s="100"/>
      <c r="AC341" s="76"/>
      <c r="AD341" s="76"/>
      <c r="AE341" s="76"/>
      <c r="AF341" s="76"/>
      <c r="AG341" s="76"/>
      <c r="AH341" s="77"/>
      <c r="AI341" s="77"/>
      <c r="AJ341" s="77"/>
      <c r="AK341" s="77"/>
      <c r="AL341" s="78"/>
      <c r="AM341" s="79"/>
      <c r="AN341" s="79"/>
      <c r="AO341" s="80"/>
      <c r="AP341" s="81"/>
      <c r="AQ341" s="81"/>
      <c r="AR341" s="81"/>
      <c r="AS341" s="81"/>
      <c r="AT341" s="81"/>
      <c r="AU341" s="81"/>
      <c r="AV341" s="81"/>
      <c r="AW341" s="81"/>
      <c r="AX341" s="81"/>
    </row>
    <row r="342" spans="1:50" ht="30" hidden="1" customHeight="1" x14ac:dyDescent="0.15">
      <c r="A342" s="59">
        <v>7</v>
      </c>
      <c r="B342" s="59">
        <v>1</v>
      </c>
      <c r="C342" s="60"/>
      <c r="D342" s="60"/>
      <c r="E342" s="60"/>
      <c r="F342" s="60"/>
      <c r="G342" s="60"/>
      <c r="H342" s="60"/>
      <c r="I342" s="60"/>
      <c r="J342" s="83"/>
      <c r="K342" s="83"/>
      <c r="L342" s="83"/>
      <c r="M342" s="83"/>
      <c r="N342" s="83"/>
      <c r="O342" s="83"/>
      <c r="P342" s="72"/>
      <c r="Q342" s="72"/>
      <c r="R342" s="72"/>
      <c r="S342" s="72"/>
      <c r="T342" s="72"/>
      <c r="U342" s="72"/>
      <c r="V342" s="72"/>
      <c r="W342" s="72"/>
      <c r="X342" s="72"/>
      <c r="Y342" s="97"/>
      <c r="Z342" s="97"/>
      <c r="AA342" s="97"/>
      <c r="AB342" s="97"/>
      <c r="AC342" s="88"/>
      <c r="AD342" s="88"/>
      <c r="AE342" s="88"/>
      <c r="AF342" s="88"/>
      <c r="AG342" s="88"/>
      <c r="AH342" s="82"/>
      <c r="AI342" s="82"/>
      <c r="AJ342" s="82"/>
      <c r="AK342" s="82"/>
      <c r="AL342" s="78"/>
      <c r="AM342" s="79"/>
      <c r="AN342" s="79"/>
      <c r="AO342" s="80"/>
      <c r="AP342" s="81"/>
      <c r="AQ342" s="81"/>
      <c r="AR342" s="81"/>
      <c r="AS342" s="81"/>
      <c r="AT342" s="81"/>
      <c r="AU342" s="81"/>
      <c r="AV342" s="81"/>
      <c r="AW342" s="81"/>
      <c r="AX342" s="81"/>
    </row>
    <row r="343" spans="1:50" ht="30" hidden="1" customHeight="1" x14ac:dyDescent="0.15">
      <c r="A343" s="59">
        <v>8</v>
      </c>
      <c r="B343" s="59">
        <v>1</v>
      </c>
      <c r="C343" s="60"/>
      <c r="D343" s="60"/>
      <c r="E343" s="60"/>
      <c r="F343" s="60"/>
      <c r="G343" s="60"/>
      <c r="H343" s="60"/>
      <c r="I343" s="60"/>
      <c r="J343" s="83"/>
      <c r="K343" s="83"/>
      <c r="L343" s="83"/>
      <c r="M343" s="83"/>
      <c r="N343" s="83"/>
      <c r="O343" s="83"/>
      <c r="P343" s="72"/>
      <c r="Q343" s="72"/>
      <c r="R343" s="72"/>
      <c r="S343" s="72"/>
      <c r="T343" s="72"/>
      <c r="U343" s="72"/>
      <c r="V343" s="72"/>
      <c r="W343" s="72"/>
      <c r="X343" s="72"/>
      <c r="Y343" s="97"/>
      <c r="Z343" s="97"/>
      <c r="AA343" s="97"/>
      <c r="AB343" s="97"/>
      <c r="AC343" s="88"/>
      <c r="AD343" s="88"/>
      <c r="AE343" s="88"/>
      <c r="AF343" s="88"/>
      <c r="AG343" s="88"/>
      <c r="AH343" s="82"/>
      <c r="AI343" s="82"/>
      <c r="AJ343" s="82"/>
      <c r="AK343" s="82"/>
      <c r="AL343" s="78"/>
      <c r="AM343" s="79"/>
      <c r="AN343" s="79"/>
      <c r="AO343" s="80"/>
      <c r="AP343" s="81"/>
      <c r="AQ343" s="81"/>
      <c r="AR343" s="81"/>
      <c r="AS343" s="81"/>
      <c r="AT343" s="81"/>
      <c r="AU343" s="81"/>
      <c r="AV343" s="81"/>
      <c r="AW343" s="81"/>
      <c r="AX343" s="81"/>
    </row>
    <row r="344" spans="1:50" ht="30" hidden="1" customHeight="1" x14ac:dyDescent="0.15">
      <c r="A344" s="59">
        <v>9</v>
      </c>
      <c r="B344" s="59">
        <v>1</v>
      </c>
      <c r="C344" s="60"/>
      <c r="D344" s="60"/>
      <c r="E344" s="60"/>
      <c r="F344" s="60"/>
      <c r="G344" s="60"/>
      <c r="H344" s="60"/>
      <c r="I344" s="60"/>
      <c r="J344" s="83"/>
      <c r="K344" s="83"/>
      <c r="L344" s="83"/>
      <c r="M344" s="83"/>
      <c r="N344" s="83"/>
      <c r="O344" s="83"/>
      <c r="P344" s="72"/>
      <c r="Q344" s="72"/>
      <c r="R344" s="72"/>
      <c r="S344" s="72"/>
      <c r="T344" s="72"/>
      <c r="U344" s="72"/>
      <c r="V344" s="72"/>
      <c r="W344" s="72"/>
      <c r="X344" s="72"/>
      <c r="Y344" s="97"/>
      <c r="Z344" s="97"/>
      <c r="AA344" s="97"/>
      <c r="AB344" s="97"/>
      <c r="AC344" s="88"/>
      <c r="AD344" s="88"/>
      <c r="AE344" s="88"/>
      <c r="AF344" s="88"/>
      <c r="AG344" s="88"/>
      <c r="AH344" s="82"/>
      <c r="AI344" s="82"/>
      <c r="AJ344" s="82"/>
      <c r="AK344" s="82"/>
      <c r="AL344" s="78"/>
      <c r="AM344" s="79"/>
      <c r="AN344" s="79"/>
      <c r="AO344" s="80"/>
      <c r="AP344" s="81"/>
      <c r="AQ344" s="81"/>
      <c r="AR344" s="81"/>
      <c r="AS344" s="81"/>
      <c r="AT344" s="81"/>
      <c r="AU344" s="81"/>
      <c r="AV344" s="81"/>
      <c r="AW344" s="81"/>
      <c r="AX344" s="81"/>
    </row>
    <row r="345" spans="1:50" ht="30" hidden="1" customHeight="1" x14ac:dyDescent="0.15">
      <c r="A345" s="59">
        <v>10</v>
      </c>
      <c r="B345" s="59">
        <v>1</v>
      </c>
      <c r="C345" s="60"/>
      <c r="D345" s="60"/>
      <c r="E345" s="60"/>
      <c r="F345" s="60"/>
      <c r="G345" s="60"/>
      <c r="H345" s="60"/>
      <c r="I345" s="60"/>
      <c r="J345" s="83"/>
      <c r="K345" s="83"/>
      <c r="L345" s="83"/>
      <c r="M345" s="83"/>
      <c r="N345" s="83"/>
      <c r="O345" s="83"/>
      <c r="P345" s="72"/>
      <c r="Q345" s="72"/>
      <c r="R345" s="72"/>
      <c r="S345" s="72"/>
      <c r="T345" s="72"/>
      <c r="U345" s="72"/>
      <c r="V345" s="72"/>
      <c r="W345" s="72"/>
      <c r="X345" s="72"/>
      <c r="Y345" s="97"/>
      <c r="Z345" s="97"/>
      <c r="AA345" s="97"/>
      <c r="AB345" s="97"/>
      <c r="AC345" s="88"/>
      <c r="AD345" s="88"/>
      <c r="AE345" s="88"/>
      <c r="AF345" s="88"/>
      <c r="AG345" s="88"/>
      <c r="AH345" s="82"/>
      <c r="AI345" s="82"/>
      <c r="AJ345" s="82"/>
      <c r="AK345" s="82"/>
      <c r="AL345" s="78"/>
      <c r="AM345" s="79"/>
      <c r="AN345" s="79"/>
      <c r="AO345" s="80"/>
      <c r="AP345" s="81"/>
      <c r="AQ345" s="81"/>
      <c r="AR345" s="81"/>
      <c r="AS345" s="81"/>
      <c r="AT345" s="81"/>
      <c r="AU345" s="81"/>
      <c r="AV345" s="81"/>
      <c r="AW345" s="81"/>
      <c r="AX345" s="81"/>
    </row>
    <row r="346" spans="1:50" s="17" customFormat="1" ht="22.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8"/>
      <c r="AM346" s="28"/>
      <c r="AN346" s="28"/>
      <c r="AO346" s="28"/>
      <c r="AP346" s="28"/>
      <c r="AQ346" s="28"/>
      <c r="AR346" s="28"/>
      <c r="AS346" s="28"/>
      <c r="AT346" s="28"/>
      <c r="AU346" s="28"/>
      <c r="AV346" s="28"/>
      <c r="AW346" s="28"/>
      <c r="AX346" s="28"/>
    </row>
    <row r="347" spans="1:50" s="17" customFormat="1" ht="14.25" x14ac:dyDescent="0.15">
      <c r="A347" s="25"/>
      <c r="B347" s="29" t="s">
        <v>174</v>
      </c>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row>
    <row r="348" spans="1:50" ht="59.25" customHeight="1" x14ac:dyDescent="0.15">
      <c r="A348" s="59"/>
      <c r="B348" s="59"/>
      <c r="C348" s="92" t="s">
        <v>481</v>
      </c>
      <c r="D348" s="92"/>
      <c r="E348" s="92" t="s">
        <v>161</v>
      </c>
      <c r="F348" s="92"/>
      <c r="G348" s="92"/>
      <c r="H348" s="92"/>
      <c r="I348" s="92"/>
      <c r="J348" s="92" t="s">
        <v>163</v>
      </c>
      <c r="K348" s="92"/>
      <c r="L348" s="92"/>
      <c r="M348" s="92"/>
      <c r="N348" s="92"/>
      <c r="O348" s="92"/>
      <c r="P348" s="91" t="s">
        <v>28</v>
      </c>
      <c r="Q348" s="91"/>
      <c r="R348" s="91"/>
      <c r="S348" s="91"/>
      <c r="T348" s="91"/>
      <c r="U348" s="91"/>
      <c r="V348" s="91"/>
      <c r="W348" s="91"/>
      <c r="X348" s="91"/>
      <c r="Y348" s="92" t="s">
        <v>165</v>
      </c>
      <c r="Z348" s="92"/>
      <c r="AA348" s="92"/>
      <c r="AB348" s="92"/>
      <c r="AC348" s="92" t="s">
        <v>156</v>
      </c>
      <c r="AD348" s="92"/>
      <c r="AE348" s="92"/>
      <c r="AF348" s="92"/>
      <c r="AG348" s="92"/>
      <c r="AH348" s="91" t="s">
        <v>160</v>
      </c>
      <c r="AI348" s="90"/>
      <c r="AJ348" s="90"/>
      <c r="AK348" s="90"/>
      <c r="AL348" s="90" t="s">
        <v>21</v>
      </c>
      <c r="AM348" s="90"/>
      <c r="AN348" s="90"/>
      <c r="AO348" s="691"/>
      <c r="AP348" s="94" t="s">
        <v>166</v>
      </c>
      <c r="AQ348" s="94"/>
      <c r="AR348" s="94"/>
      <c r="AS348" s="94"/>
      <c r="AT348" s="94"/>
      <c r="AU348" s="94"/>
      <c r="AV348" s="94"/>
      <c r="AW348" s="94"/>
      <c r="AX348" s="94"/>
    </row>
    <row r="349" spans="1:50" ht="42" customHeight="1" x14ac:dyDescent="0.15">
      <c r="A349" s="59">
        <v>1</v>
      </c>
      <c r="B349" s="59">
        <v>1</v>
      </c>
      <c r="C349" s="686" t="s">
        <v>447</v>
      </c>
      <c r="D349" s="686"/>
      <c r="E349" s="81" t="s">
        <v>448</v>
      </c>
      <c r="F349" s="81"/>
      <c r="G349" s="81"/>
      <c r="H349" s="81"/>
      <c r="I349" s="81"/>
      <c r="J349" s="83">
        <v>7010601037788</v>
      </c>
      <c r="K349" s="83"/>
      <c r="L349" s="83"/>
      <c r="M349" s="83"/>
      <c r="N349" s="83"/>
      <c r="O349" s="83"/>
      <c r="P349" s="72" t="s">
        <v>449</v>
      </c>
      <c r="Q349" s="72"/>
      <c r="R349" s="72"/>
      <c r="S349" s="72"/>
      <c r="T349" s="72"/>
      <c r="U349" s="72"/>
      <c r="V349" s="72"/>
      <c r="W349" s="72"/>
      <c r="X349" s="72"/>
      <c r="Y349" s="97">
        <v>0.4</v>
      </c>
      <c r="Z349" s="97"/>
      <c r="AA349" s="97"/>
      <c r="AB349" s="97"/>
      <c r="AC349" s="76" t="s">
        <v>421</v>
      </c>
      <c r="AD349" s="76"/>
      <c r="AE349" s="76"/>
      <c r="AF349" s="76"/>
      <c r="AG349" s="76"/>
      <c r="AH349" s="82" t="s">
        <v>431</v>
      </c>
      <c r="AI349" s="82"/>
      <c r="AJ349" s="82"/>
      <c r="AK349" s="82"/>
      <c r="AL349" s="78"/>
      <c r="AM349" s="79"/>
      <c r="AN349" s="79"/>
      <c r="AO349" s="80"/>
      <c r="AP349" s="81"/>
      <c r="AQ349" s="81"/>
      <c r="AR349" s="81"/>
      <c r="AS349" s="81"/>
      <c r="AT349" s="81"/>
      <c r="AU349" s="81"/>
      <c r="AV349" s="81"/>
      <c r="AW349" s="81"/>
      <c r="AX349" s="81"/>
    </row>
    <row r="350" spans="1:50" ht="30.75" hidden="1" customHeight="1" x14ac:dyDescent="0.15">
      <c r="A350" s="59">
        <v>2</v>
      </c>
      <c r="B350" s="59">
        <v>1</v>
      </c>
      <c r="C350" s="686"/>
      <c r="D350" s="686"/>
      <c r="E350" s="81"/>
      <c r="F350" s="81"/>
      <c r="G350" s="81"/>
      <c r="H350" s="81"/>
      <c r="I350" s="81"/>
      <c r="J350" s="83"/>
      <c r="K350" s="83"/>
      <c r="L350" s="83"/>
      <c r="M350" s="83"/>
      <c r="N350" s="83"/>
      <c r="O350" s="83"/>
      <c r="P350" s="72"/>
      <c r="Q350" s="72"/>
      <c r="R350" s="72"/>
      <c r="S350" s="72"/>
      <c r="T350" s="72"/>
      <c r="U350" s="72"/>
      <c r="V350" s="72"/>
      <c r="W350" s="72"/>
      <c r="X350" s="72"/>
      <c r="Y350" s="687"/>
      <c r="Z350" s="687"/>
      <c r="AA350" s="687"/>
      <c r="AB350" s="687"/>
      <c r="AC350" s="76"/>
      <c r="AD350" s="76"/>
      <c r="AE350" s="76"/>
      <c r="AF350" s="76"/>
      <c r="AG350" s="76"/>
      <c r="AH350" s="82"/>
      <c r="AI350" s="82"/>
      <c r="AJ350" s="82"/>
      <c r="AK350" s="82"/>
      <c r="AL350" s="78"/>
      <c r="AM350" s="79"/>
      <c r="AN350" s="79"/>
      <c r="AO350" s="80"/>
      <c r="AP350" s="81"/>
      <c r="AQ350" s="81"/>
      <c r="AR350" s="81"/>
      <c r="AS350" s="81"/>
      <c r="AT350" s="81"/>
      <c r="AU350" s="81"/>
      <c r="AV350" s="81"/>
      <c r="AW350" s="81"/>
      <c r="AX350" s="81"/>
    </row>
    <row r="351" spans="1:50" ht="30.75" hidden="1" customHeight="1" x14ac:dyDescent="0.15">
      <c r="A351" s="59">
        <v>3</v>
      </c>
      <c r="B351" s="59">
        <v>1</v>
      </c>
      <c r="C351" s="686"/>
      <c r="D351" s="686"/>
      <c r="E351" s="81"/>
      <c r="F351" s="81"/>
      <c r="G351" s="81"/>
      <c r="H351" s="81"/>
      <c r="I351" s="81"/>
      <c r="J351" s="83"/>
      <c r="K351" s="83"/>
      <c r="L351" s="83"/>
      <c r="M351" s="83"/>
      <c r="N351" s="83"/>
      <c r="O351" s="83"/>
      <c r="P351" s="72"/>
      <c r="Q351" s="72"/>
      <c r="R351" s="72"/>
      <c r="S351" s="72"/>
      <c r="T351" s="72"/>
      <c r="U351" s="72"/>
      <c r="V351" s="72"/>
      <c r="W351" s="72"/>
      <c r="X351" s="72"/>
      <c r="Y351" s="687"/>
      <c r="Z351" s="687"/>
      <c r="AA351" s="687"/>
      <c r="AB351" s="687"/>
      <c r="AC351" s="76"/>
      <c r="AD351" s="76"/>
      <c r="AE351" s="76"/>
      <c r="AF351" s="76"/>
      <c r="AG351" s="76"/>
      <c r="AH351" s="82"/>
      <c r="AI351" s="82"/>
      <c r="AJ351" s="82"/>
      <c r="AK351" s="82"/>
      <c r="AL351" s="78"/>
      <c r="AM351" s="79"/>
      <c r="AN351" s="79"/>
      <c r="AO351" s="80"/>
      <c r="AP351" s="81"/>
      <c r="AQ351" s="81"/>
      <c r="AR351" s="81"/>
      <c r="AS351" s="81"/>
      <c r="AT351" s="81"/>
      <c r="AU351" s="81"/>
      <c r="AV351" s="81"/>
      <c r="AW351" s="81"/>
      <c r="AX351" s="81"/>
    </row>
    <row r="352" spans="1:50" ht="30.75" hidden="1" customHeight="1" x14ac:dyDescent="0.15">
      <c r="A352" s="59">
        <v>4</v>
      </c>
      <c r="B352" s="59">
        <v>1</v>
      </c>
      <c r="C352" s="686"/>
      <c r="D352" s="686"/>
      <c r="E352" s="81"/>
      <c r="F352" s="81"/>
      <c r="G352" s="81"/>
      <c r="H352" s="81"/>
      <c r="I352" s="81"/>
      <c r="J352" s="83"/>
      <c r="K352" s="83"/>
      <c r="L352" s="83"/>
      <c r="M352" s="83"/>
      <c r="N352" s="83"/>
      <c r="O352" s="83"/>
      <c r="P352" s="72"/>
      <c r="Q352" s="72"/>
      <c r="R352" s="72"/>
      <c r="S352" s="72"/>
      <c r="T352" s="72"/>
      <c r="U352" s="72"/>
      <c r="V352" s="72"/>
      <c r="W352" s="72"/>
      <c r="X352" s="72"/>
      <c r="Y352" s="687"/>
      <c r="Z352" s="687"/>
      <c r="AA352" s="687"/>
      <c r="AB352" s="687"/>
      <c r="AC352" s="76"/>
      <c r="AD352" s="76"/>
      <c r="AE352" s="76"/>
      <c r="AF352" s="76"/>
      <c r="AG352" s="76"/>
      <c r="AH352" s="82"/>
      <c r="AI352" s="82"/>
      <c r="AJ352" s="82"/>
      <c r="AK352" s="82"/>
      <c r="AL352" s="78"/>
      <c r="AM352" s="79"/>
      <c r="AN352" s="79"/>
      <c r="AO352" s="80"/>
      <c r="AP352" s="81"/>
      <c r="AQ352" s="81"/>
      <c r="AR352" s="81"/>
      <c r="AS352" s="81"/>
      <c r="AT352" s="81"/>
      <c r="AU352" s="81"/>
      <c r="AV352" s="81"/>
      <c r="AW352" s="81"/>
      <c r="AX352" s="81"/>
    </row>
    <row r="353" spans="1:50" ht="30.75" hidden="1" customHeight="1" x14ac:dyDescent="0.15">
      <c r="A353" s="59">
        <v>5</v>
      </c>
      <c r="B353" s="59">
        <v>1</v>
      </c>
      <c r="C353" s="686"/>
      <c r="D353" s="686"/>
      <c r="E353" s="81"/>
      <c r="F353" s="81"/>
      <c r="G353" s="81"/>
      <c r="H353" s="81"/>
      <c r="I353" s="81"/>
      <c r="J353" s="83"/>
      <c r="K353" s="83"/>
      <c r="L353" s="83"/>
      <c r="M353" s="83"/>
      <c r="N353" s="83"/>
      <c r="O353" s="83"/>
      <c r="P353" s="72"/>
      <c r="Q353" s="72"/>
      <c r="R353" s="72"/>
      <c r="S353" s="72"/>
      <c r="T353" s="72"/>
      <c r="U353" s="72"/>
      <c r="V353" s="72"/>
      <c r="W353" s="72"/>
      <c r="X353" s="72"/>
      <c r="Y353" s="688"/>
      <c r="Z353" s="689"/>
      <c r="AA353" s="689"/>
      <c r="AB353" s="690"/>
      <c r="AC353" s="76"/>
      <c r="AD353" s="76"/>
      <c r="AE353" s="76"/>
      <c r="AF353" s="76"/>
      <c r="AG353" s="76"/>
      <c r="AH353" s="82"/>
      <c r="AI353" s="82"/>
      <c r="AJ353" s="82"/>
      <c r="AK353" s="82"/>
      <c r="AL353" s="78"/>
      <c r="AM353" s="79"/>
      <c r="AN353" s="79"/>
      <c r="AO353" s="80"/>
      <c r="AP353" s="81"/>
      <c r="AQ353" s="81"/>
      <c r="AR353" s="81"/>
      <c r="AS353" s="81"/>
      <c r="AT353" s="81"/>
      <c r="AU353" s="81"/>
      <c r="AV353" s="81"/>
      <c r="AW353" s="81"/>
      <c r="AX353" s="81"/>
    </row>
    <row r="354" spans="1:50" ht="30.75" hidden="1" customHeight="1" x14ac:dyDescent="0.15">
      <c r="A354" s="59">
        <v>6</v>
      </c>
      <c r="B354" s="59">
        <v>1</v>
      </c>
      <c r="C354" s="686"/>
      <c r="D354" s="686"/>
      <c r="E354" s="81"/>
      <c r="F354" s="81"/>
      <c r="G354" s="81"/>
      <c r="H354" s="81"/>
      <c r="I354" s="81"/>
      <c r="J354" s="83"/>
      <c r="K354" s="83"/>
      <c r="L354" s="83"/>
      <c r="M354" s="83"/>
      <c r="N354" s="83"/>
      <c r="O354" s="83"/>
      <c r="P354" s="72"/>
      <c r="Q354" s="72"/>
      <c r="R354" s="72"/>
      <c r="S354" s="72"/>
      <c r="T354" s="72"/>
      <c r="U354" s="72"/>
      <c r="V354" s="72"/>
      <c r="W354" s="72"/>
      <c r="X354" s="72"/>
      <c r="Y354" s="688"/>
      <c r="Z354" s="689"/>
      <c r="AA354" s="689"/>
      <c r="AB354" s="690"/>
      <c r="AC354" s="76"/>
      <c r="AD354" s="76"/>
      <c r="AE354" s="76"/>
      <c r="AF354" s="76"/>
      <c r="AG354" s="76"/>
      <c r="AH354" s="82"/>
      <c r="AI354" s="82"/>
      <c r="AJ354" s="82"/>
      <c r="AK354" s="82"/>
      <c r="AL354" s="78"/>
      <c r="AM354" s="79"/>
      <c r="AN354" s="79"/>
      <c r="AO354" s="80"/>
      <c r="AP354" s="81"/>
      <c r="AQ354" s="81"/>
      <c r="AR354" s="81"/>
      <c r="AS354" s="81"/>
      <c r="AT354" s="81"/>
      <c r="AU354" s="81"/>
      <c r="AV354" s="81"/>
      <c r="AW354" s="81"/>
      <c r="AX354" s="81"/>
    </row>
    <row r="355" spans="1:50" ht="30.75" hidden="1" customHeight="1" x14ac:dyDescent="0.15">
      <c r="A355" s="59">
        <v>7</v>
      </c>
      <c r="B355" s="59">
        <v>1</v>
      </c>
      <c r="C355" s="686"/>
      <c r="D355" s="686"/>
      <c r="E355" s="81"/>
      <c r="F355" s="81"/>
      <c r="G355" s="81"/>
      <c r="H355" s="81"/>
      <c r="I355" s="81"/>
      <c r="J355" s="83"/>
      <c r="K355" s="83"/>
      <c r="L355" s="83"/>
      <c r="M355" s="83"/>
      <c r="N355" s="83"/>
      <c r="O355" s="83"/>
      <c r="P355" s="72"/>
      <c r="Q355" s="72"/>
      <c r="R355" s="72"/>
      <c r="S355" s="72"/>
      <c r="T355" s="72"/>
      <c r="U355" s="72"/>
      <c r="V355" s="72"/>
      <c r="W355" s="72"/>
      <c r="X355" s="72"/>
      <c r="Y355" s="687"/>
      <c r="Z355" s="687"/>
      <c r="AA355" s="687"/>
      <c r="AB355" s="687"/>
      <c r="AC355" s="88"/>
      <c r="AD355" s="88"/>
      <c r="AE355" s="88"/>
      <c r="AF355" s="88"/>
      <c r="AG355" s="88"/>
      <c r="AH355" s="82"/>
      <c r="AI355" s="82"/>
      <c r="AJ355" s="82"/>
      <c r="AK355" s="82"/>
      <c r="AL355" s="78"/>
      <c r="AM355" s="79"/>
      <c r="AN355" s="79"/>
      <c r="AO355" s="80"/>
      <c r="AP355" s="81"/>
      <c r="AQ355" s="81"/>
      <c r="AR355" s="81"/>
      <c r="AS355" s="81"/>
      <c r="AT355" s="81"/>
      <c r="AU355" s="81"/>
      <c r="AV355" s="81"/>
      <c r="AW355" s="81"/>
      <c r="AX355" s="81"/>
    </row>
    <row r="356" spans="1:50" ht="30.75" hidden="1" customHeight="1" x14ac:dyDescent="0.15">
      <c r="A356" s="59">
        <v>8</v>
      </c>
      <c r="B356" s="59">
        <v>1</v>
      </c>
      <c r="C356" s="686"/>
      <c r="D356" s="686"/>
      <c r="E356" s="81"/>
      <c r="F356" s="81"/>
      <c r="G356" s="81"/>
      <c r="H356" s="81"/>
      <c r="I356" s="81"/>
      <c r="J356" s="83"/>
      <c r="K356" s="83"/>
      <c r="L356" s="83"/>
      <c r="M356" s="83"/>
      <c r="N356" s="83"/>
      <c r="O356" s="83"/>
      <c r="P356" s="72"/>
      <c r="Q356" s="72"/>
      <c r="R356" s="72"/>
      <c r="S356" s="72"/>
      <c r="T356" s="72"/>
      <c r="U356" s="72"/>
      <c r="V356" s="72"/>
      <c r="W356" s="72"/>
      <c r="X356" s="72"/>
      <c r="Y356" s="687"/>
      <c r="Z356" s="687"/>
      <c r="AA356" s="687"/>
      <c r="AB356" s="687"/>
      <c r="AC356" s="88"/>
      <c r="AD356" s="88"/>
      <c r="AE356" s="88"/>
      <c r="AF356" s="88"/>
      <c r="AG356" s="88"/>
      <c r="AH356" s="82"/>
      <c r="AI356" s="82"/>
      <c r="AJ356" s="82"/>
      <c r="AK356" s="82"/>
      <c r="AL356" s="78"/>
      <c r="AM356" s="79"/>
      <c r="AN356" s="79"/>
      <c r="AO356" s="80"/>
      <c r="AP356" s="81"/>
      <c r="AQ356" s="81"/>
      <c r="AR356" s="81"/>
      <c r="AS356" s="81"/>
      <c r="AT356" s="81"/>
      <c r="AU356" s="81"/>
      <c r="AV356" s="81"/>
      <c r="AW356" s="81"/>
      <c r="AX356" s="81"/>
    </row>
    <row r="357" spans="1:50" ht="30.75" hidden="1" customHeight="1" x14ac:dyDescent="0.15">
      <c r="A357" s="59">
        <v>9</v>
      </c>
      <c r="B357" s="59">
        <v>1</v>
      </c>
      <c r="C357" s="686"/>
      <c r="D357" s="686"/>
      <c r="E357" s="81"/>
      <c r="F357" s="81"/>
      <c r="G357" s="81"/>
      <c r="H357" s="81"/>
      <c r="I357" s="81"/>
      <c r="J357" s="83"/>
      <c r="K357" s="83"/>
      <c r="L357" s="83"/>
      <c r="M357" s="83"/>
      <c r="N357" s="83"/>
      <c r="O357" s="83"/>
      <c r="P357" s="72"/>
      <c r="Q357" s="72"/>
      <c r="R357" s="72"/>
      <c r="S357" s="72"/>
      <c r="T357" s="72"/>
      <c r="U357" s="72"/>
      <c r="V357" s="72"/>
      <c r="W357" s="72"/>
      <c r="X357" s="72"/>
      <c r="Y357" s="687"/>
      <c r="Z357" s="687"/>
      <c r="AA357" s="687"/>
      <c r="AB357" s="687"/>
      <c r="AC357" s="88"/>
      <c r="AD357" s="88"/>
      <c r="AE357" s="88"/>
      <c r="AF357" s="88"/>
      <c r="AG357" s="88"/>
      <c r="AH357" s="82"/>
      <c r="AI357" s="82"/>
      <c r="AJ357" s="82"/>
      <c r="AK357" s="82"/>
      <c r="AL357" s="78"/>
      <c r="AM357" s="79"/>
      <c r="AN357" s="79"/>
      <c r="AO357" s="80"/>
      <c r="AP357" s="81"/>
      <c r="AQ357" s="81"/>
      <c r="AR357" s="81"/>
      <c r="AS357" s="81"/>
      <c r="AT357" s="81"/>
      <c r="AU357" s="81"/>
      <c r="AV357" s="81"/>
      <c r="AW357" s="81"/>
      <c r="AX357" s="81"/>
    </row>
    <row r="358" spans="1:50" ht="30.75" hidden="1" customHeight="1" x14ac:dyDescent="0.15">
      <c r="A358" s="59">
        <v>10</v>
      </c>
      <c r="B358" s="59">
        <v>1</v>
      </c>
      <c r="C358" s="686"/>
      <c r="D358" s="686"/>
      <c r="E358" s="81"/>
      <c r="F358" s="81"/>
      <c r="G358" s="81"/>
      <c r="H358" s="81"/>
      <c r="I358" s="81"/>
      <c r="J358" s="83"/>
      <c r="K358" s="83"/>
      <c r="L358" s="83"/>
      <c r="M358" s="83"/>
      <c r="N358" s="83"/>
      <c r="O358" s="83"/>
      <c r="P358" s="72"/>
      <c r="Q358" s="72"/>
      <c r="R358" s="72"/>
      <c r="S358" s="72"/>
      <c r="T358" s="72"/>
      <c r="U358" s="72"/>
      <c r="V358" s="72"/>
      <c r="W358" s="72"/>
      <c r="X358" s="72"/>
      <c r="Y358" s="687"/>
      <c r="Z358" s="687"/>
      <c r="AA358" s="687"/>
      <c r="AB358" s="687"/>
      <c r="AC358" s="88"/>
      <c r="AD358" s="88"/>
      <c r="AE358" s="88"/>
      <c r="AF358" s="88"/>
      <c r="AG358" s="88"/>
      <c r="AH358" s="82"/>
      <c r="AI358" s="82"/>
      <c r="AJ358" s="82"/>
      <c r="AK358" s="82"/>
      <c r="AL358" s="78"/>
      <c r="AM358" s="79"/>
      <c r="AN358" s="79"/>
      <c r="AO358" s="80"/>
      <c r="AP358" s="81"/>
      <c r="AQ358" s="81"/>
      <c r="AR358" s="81"/>
      <c r="AS358" s="81"/>
      <c r="AT358" s="81"/>
      <c r="AU358" s="81"/>
      <c r="AV358" s="81"/>
      <c r="AW358" s="81"/>
      <c r="AX358" s="81"/>
    </row>
  </sheetData>
  <sheetProtection formatRows="0"/>
  <dataConsolidate/>
  <mergeCells count="1977">
    <mergeCell ref="AM49:AP49"/>
    <mergeCell ref="AQ49:AT49"/>
    <mergeCell ref="AU49:AX49"/>
    <mergeCell ref="AQ55:AT55"/>
    <mergeCell ref="A311:B311"/>
    <mergeCell ref="Y313:AB313"/>
    <mergeCell ref="AC313:AG313"/>
    <mergeCell ref="J313:O313"/>
    <mergeCell ref="AU197:AX197"/>
    <mergeCell ref="G198:K198"/>
    <mergeCell ref="L198:X198"/>
    <mergeCell ref="Y198:AB198"/>
    <mergeCell ref="AC198:AG198"/>
    <mergeCell ref="AH198:AT198"/>
    <mergeCell ref="AU198:AX198"/>
    <mergeCell ref="G199:K199"/>
    <mergeCell ref="L199:X199"/>
    <mergeCell ref="Y199:AB199"/>
    <mergeCell ref="AH313:AK313"/>
    <mergeCell ref="AL313:AO313"/>
    <mergeCell ref="AP313:AX313"/>
    <mergeCell ref="G203:K203"/>
    <mergeCell ref="AC202:AG202"/>
    <mergeCell ref="AH202:AT202"/>
    <mergeCell ref="G211:K211"/>
    <mergeCell ref="L210:X210"/>
    <mergeCell ref="L208:X208"/>
    <mergeCell ref="Y208:AB208"/>
    <mergeCell ref="Y310:AB310"/>
    <mergeCell ref="AC310:AG310"/>
    <mergeCell ref="AH310:AK310"/>
    <mergeCell ref="AL310:AO310"/>
    <mergeCell ref="AM48:AP48"/>
    <mergeCell ref="G62:X63"/>
    <mergeCell ref="Y62:AA62"/>
    <mergeCell ref="AB62:AD62"/>
    <mergeCell ref="AU55:AX55"/>
    <mergeCell ref="AM52:AP52"/>
    <mergeCell ref="G39:AX39"/>
    <mergeCell ref="AQ36:AT36"/>
    <mergeCell ref="G34:O35"/>
    <mergeCell ref="P34:X35"/>
    <mergeCell ref="AM34:AP35"/>
    <mergeCell ref="AQ34:AT34"/>
    <mergeCell ref="AU34:AX34"/>
    <mergeCell ref="AL311:AO311"/>
    <mergeCell ref="AP311:AX311"/>
    <mergeCell ref="AE62:AH62"/>
    <mergeCell ref="AI62:AL62"/>
    <mergeCell ref="AM62:AP62"/>
    <mergeCell ref="AQ62:AT62"/>
    <mergeCell ref="AU62:AX62"/>
    <mergeCell ref="Y197:AB197"/>
    <mergeCell ref="AC197:AG197"/>
    <mergeCell ref="AH197:AT197"/>
    <mergeCell ref="AI59:AL59"/>
    <mergeCell ref="AM59:AP59"/>
    <mergeCell ref="AQ59:AT59"/>
    <mergeCell ref="AU59:AX59"/>
    <mergeCell ref="AQ48:AT48"/>
    <mergeCell ref="C302:I302"/>
    <mergeCell ref="J302:O302"/>
    <mergeCell ref="L209:X209"/>
    <mergeCell ref="Y209:AB209"/>
    <mergeCell ref="AU48:AX48"/>
    <mergeCell ref="Y49:AA49"/>
    <mergeCell ref="AB49:AD49"/>
    <mergeCell ref="AE49:AH49"/>
    <mergeCell ref="C317:I317"/>
    <mergeCell ref="J317:O317"/>
    <mergeCell ref="P317:X317"/>
    <mergeCell ref="Y317:AB317"/>
    <mergeCell ref="G31:O33"/>
    <mergeCell ref="AI49:AL49"/>
    <mergeCell ref="A266:B266"/>
    <mergeCell ref="C266:I266"/>
    <mergeCell ref="J266:O266"/>
    <mergeCell ref="P266:X266"/>
    <mergeCell ref="Y266:AB266"/>
    <mergeCell ref="AC266:AG266"/>
    <mergeCell ref="AH266:AK266"/>
    <mergeCell ref="AL266:AO266"/>
    <mergeCell ref="AP266:AX266"/>
    <mergeCell ref="AI47:AL47"/>
    <mergeCell ref="AM47:AP47"/>
    <mergeCell ref="AQ47:AT47"/>
    <mergeCell ref="Y63:AA63"/>
    <mergeCell ref="AB63:AD63"/>
    <mergeCell ref="AE63:AH63"/>
    <mergeCell ref="AI63:AL63"/>
    <mergeCell ref="AM63:AP63"/>
    <mergeCell ref="AQ63:AT63"/>
    <mergeCell ref="AU63:AX63"/>
    <mergeCell ref="G60:X61"/>
    <mergeCell ref="Y60:AA60"/>
    <mergeCell ref="AU47:AX47"/>
    <mergeCell ref="Y48:AA48"/>
    <mergeCell ref="AB48:AD48"/>
    <mergeCell ref="AE48:AH48"/>
    <mergeCell ref="AI48:AL48"/>
    <mergeCell ref="AP310:AX310"/>
    <mergeCell ref="AL312:AO312"/>
    <mergeCell ref="AP312:AX312"/>
    <mergeCell ref="A313:B313"/>
    <mergeCell ref="A318:B318"/>
    <mergeCell ref="C318:I318"/>
    <mergeCell ref="J318:O318"/>
    <mergeCell ref="P318:X318"/>
    <mergeCell ref="A314:B314"/>
    <mergeCell ref="C314:I314"/>
    <mergeCell ref="J314:O314"/>
    <mergeCell ref="AP315:AX315"/>
    <mergeCell ref="Y318:AB318"/>
    <mergeCell ref="AC318:AG318"/>
    <mergeCell ref="AH318:AK318"/>
    <mergeCell ref="AL318:AO318"/>
    <mergeCell ref="AP318:AX318"/>
    <mergeCell ref="AL314:AO314"/>
    <mergeCell ref="AP314:AX314"/>
    <mergeCell ref="C315:I315"/>
    <mergeCell ref="J315:O315"/>
    <mergeCell ref="AH316:AK316"/>
    <mergeCell ref="AL316:AO316"/>
    <mergeCell ref="AP316:AX316"/>
    <mergeCell ref="AL315:AO315"/>
    <mergeCell ref="P314:X314"/>
    <mergeCell ref="Y314:AB314"/>
    <mergeCell ref="AC314:AG314"/>
    <mergeCell ref="A332:B332"/>
    <mergeCell ref="C332:I332"/>
    <mergeCell ref="J332:O332"/>
    <mergeCell ref="P332:X332"/>
    <mergeCell ref="Y332:AB332"/>
    <mergeCell ref="AC332:AG332"/>
    <mergeCell ref="AH332:AK332"/>
    <mergeCell ref="AL332:AO332"/>
    <mergeCell ref="AP332:AX33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P312:X312"/>
    <mergeCell ref="AH327:AK327"/>
    <mergeCell ref="AL327:AO327"/>
    <mergeCell ref="AP327:AX327"/>
    <mergeCell ref="J326:O326"/>
    <mergeCell ref="P326:X326"/>
    <mergeCell ref="Y326:AB326"/>
    <mergeCell ref="AC326:AG326"/>
    <mergeCell ref="AH326:AK326"/>
    <mergeCell ref="AL326:AO326"/>
    <mergeCell ref="AP324:AX324"/>
    <mergeCell ref="L197:X197"/>
    <mergeCell ref="G205:K205"/>
    <mergeCell ref="L205:X205"/>
    <mergeCell ref="G208:K208"/>
    <mergeCell ref="AP319:AX319"/>
    <mergeCell ref="AH314:AK314"/>
    <mergeCell ref="A315:B315"/>
    <mergeCell ref="P315:X315"/>
    <mergeCell ref="A317:B317"/>
    <mergeCell ref="A329:B329"/>
    <mergeCell ref="C329:I329"/>
    <mergeCell ref="J329:O329"/>
    <mergeCell ref="P329:X329"/>
    <mergeCell ref="Y329:AB329"/>
    <mergeCell ref="AH329:AK329"/>
    <mergeCell ref="AL329:AO329"/>
    <mergeCell ref="AP329:AX329"/>
    <mergeCell ref="AU202:AX202"/>
    <mergeCell ref="AC199:AG199"/>
    <mergeCell ref="AH199:AT199"/>
    <mergeCell ref="AU199:AX199"/>
    <mergeCell ref="A300:B300"/>
    <mergeCell ref="AH322:AK322"/>
    <mergeCell ref="AH323:AK323"/>
    <mergeCell ref="AH311:AK311"/>
    <mergeCell ref="Y315:AB315"/>
    <mergeCell ref="AC315:AG315"/>
    <mergeCell ref="AH315:AK315"/>
    <mergeCell ref="A312:B312"/>
    <mergeCell ref="A316:B316"/>
    <mergeCell ref="A319:B319"/>
    <mergeCell ref="A330:B330"/>
    <mergeCell ref="C330:I330"/>
    <mergeCell ref="J330:O330"/>
    <mergeCell ref="AP330:AX330"/>
    <mergeCell ref="P330:X330"/>
    <mergeCell ref="Y330:AB330"/>
    <mergeCell ref="AC330:AG330"/>
    <mergeCell ref="AH330:AK330"/>
    <mergeCell ref="AL330:AO330"/>
    <mergeCell ref="AL325:AO325"/>
    <mergeCell ref="AP325:AX325"/>
    <mergeCell ref="A326:B326"/>
    <mergeCell ref="C326:I326"/>
    <mergeCell ref="A327:B327"/>
    <mergeCell ref="C327:I327"/>
    <mergeCell ref="J327:O327"/>
    <mergeCell ref="P327:X327"/>
    <mergeCell ref="Y327:AB327"/>
    <mergeCell ref="AC327:AG327"/>
    <mergeCell ref="A328:B328"/>
    <mergeCell ref="AP326:AX326"/>
    <mergeCell ref="C325:I325"/>
    <mergeCell ref="C328:I328"/>
    <mergeCell ref="J328:O328"/>
    <mergeCell ref="P328:X328"/>
    <mergeCell ref="Y328:AB328"/>
    <mergeCell ref="AU196:AX196"/>
    <mergeCell ref="Y203:AB203"/>
    <mergeCell ref="AC196:AG196"/>
    <mergeCell ref="AH223:AK223"/>
    <mergeCell ref="AL223:AO223"/>
    <mergeCell ref="AH224:AK224"/>
    <mergeCell ref="P302:X302"/>
    <mergeCell ref="J222:O222"/>
    <mergeCell ref="J223:O223"/>
    <mergeCell ref="J224:O224"/>
    <mergeCell ref="C222:I222"/>
    <mergeCell ref="J225:O225"/>
    <mergeCell ref="Y220:AB220"/>
    <mergeCell ref="AP227:AX227"/>
    <mergeCell ref="AC227:AG227"/>
    <mergeCell ref="AH227:AK227"/>
    <mergeCell ref="Y302:AB302"/>
    <mergeCell ref="AC302:AG302"/>
    <mergeCell ref="AH302:AK302"/>
    <mergeCell ref="AH292:AK292"/>
    <mergeCell ref="AL292:AO292"/>
    <mergeCell ref="J293:O293"/>
    <mergeCell ref="P293:X293"/>
    <mergeCell ref="L203:X203"/>
    <mergeCell ref="Y218:AB218"/>
    <mergeCell ref="Y217:AB217"/>
    <mergeCell ref="P217:X217"/>
    <mergeCell ref="C218:I218"/>
    <mergeCell ref="C300:I300"/>
    <mergeCell ref="J300:O300"/>
    <mergeCell ref="P300:X300"/>
    <mergeCell ref="Y300:AB300"/>
    <mergeCell ref="P93:S93"/>
    <mergeCell ref="AU157:AX157"/>
    <mergeCell ref="AU158:AX158"/>
    <mergeCell ref="AH159:AT159"/>
    <mergeCell ref="AU159:AX159"/>
    <mergeCell ref="Y159:AB159"/>
    <mergeCell ref="AC191:AG191"/>
    <mergeCell ref="AH191:AT191"/>
    <mergeCell ref="AU191:AX191"/>
    <mergeCell ref="G193:K193"/>
    <mergeCell ref="L193:X193"/>
    <mergeCell ref="Y193:AB193"/>
    <mergeCell ref="AC193:AG193"/>
    <mergeCell ref="AH193:AT193"/>
    <mergeCell ref="AU193:AX193"/>
    <mergeCell ref="AM61:AP61"/>
    <mergeCell ref="AQ61:AT61"/>
    <mergeCell ref="AU61:AX61"/>
    <mergeCell ref="AD106:AL106"/>
    <mergeCell ref="AD107:AL107"/>
    <mergeCell ref="AM106:AP106"/>
    <mergeCell ref="AQ106:AX106"/>
    <mergeCell ref="AU188:AX188"/>
    <mergeCell ref="AU192:AX192"/>
    <mergeCell ref="AH154:AT154"/>
    <mergeCell ref="G191:K191"/>
    <mergeCell ref="L191:X191"/>
    <mergeCell ref="Y191:AB191"/>
    <mergeCell ref="A98:AX98"/>
    <mergeCell ref="AD74:AF74"/>
    <mergeCell ref="G160:K160"/>
    <mergeCell ref="L160:X160"/>
    <mergeCell ref="AI58:AL58"/>
    <mergeCell ref="AM58:AP58"/>
    <mergeCell ref="AQ58:AT58"/>
    <mergeCell ref="AU58:AX58"/>
    <mergeCell ref="Y59:AA59"/>
    <mergeCell ref="AB59:AD59"/>
    <mergeCell ref="AE59:AH59"/>
    <mergeCell ref="AH158:AT158"/>
    <mergeCell ref="G162:K162"/>
    <mergeCell ref="L162:X162"/>
    <mergeCell ref="G5:AX5"/>
    <mergeCell ref="G45:O46"/>
    <mergeCell ref="P45:X46"/>
    <mergeCell ref="Y45:AA46"/>
    <mergeCell ref="AB45:AD46"/>
    <mergeCell ref="W26:AC26"/>
    <mergeCell ref="W27:AC27"/>
    <mergeCell ref="P91:S91"/>
    <mergeCell ref="T91:AF91"/>
    <mergeCell ref="T93:AF93"/>
    <mergeCell ref="C91:O91"/>
    <mergeCell ref="Y65:AA65"/>
    <mergeCell ref="AB65:AD65"/>
    <mergeCell ref="AM56:AP56"/>
    <mergeCell ref="AQ56:AT56"/>
    <mergeCell ref="AU56:AX56"/>
    <mergeCell ref="Y57:AA57"/>
    <mergeCell ref="AB57:AD57"/>
    <mergeCell ref="AB60:AD60"/>
    <mergeCell ref="P94:S94"/>
    <mergeCell ref="T92:AF92"/>
    <mergeCell ref="C93:O93"/>
    <mergeCell ref="AU57:AX57"/>
    <mergeCell ref="P31:X33"/>
    <mergeCell ref="Y31:AA31"/>
    <mergeCell ref="AB31:AD31"/>
    <mergeCell ref="AE31:AH31"/>
    <mergeCell ref="AI31:AL31"/>
    <mergeCell ref="AM31:AP31"/>
    <mergeCell ref="AQ31:AT31"/>
    <mergeCell ref="AU31:AX31"/>
    <mergeCell ref="Y32:AA32"/>
    <mergeCell ref="AB40:AX41"/>
    <mergeCell ref="A66:F68"/>
    <mergeCell ref="G66:X66"/>
    <mergeCell ref="AM64:AP64"/>
    <mergeCell ref="AU46:AV46"/>
    <mergeCell ref="AW46:AX46"/>
    <mergeCell ref="G47:O49"/>
    <mergeCell ref="B45:F54"/>
    <mergeCell ref="G56:X57"/>
    <mergeCell ref="Y56:AA56"/>
    <mergeCell ref="AB56:AD56"/>
    <mergeCell ref="AE56:AH56"/>
    <mergeCell ref="AI56:AL56"/>
    <mergeCell ref="AM55:AP55"/>
    <mergeCell ref="AI60:AL60"/>
    <mergeCell ref="AM60:AP60"/>
    <mergeCell ref="AQ60:AT60"/>
    <mergeCell ref="AU60:AX60"/>
    <mergeCell ref="G58:X59"/>
    <mergeCell ref="Y58:AA58"/>
    <mergeCell ref="AB58:AD58"/>
    <mergeCell ref="AE58:AH58"/>
    <mergeCell ref="AQ1:AU1"/>
    <mergeCell ref="G23:O23"/>
    <mergeCell ref="G24:O24"/>
    <mergeCell ref="G25:O25"/>
    <mergeCell ref="G26:O26"/>
    <mergeCell ref="G27:O27"/>
    <mergeCell ref="G28:O28"/>
    <mergeCell ref="P22:V22"/>
    <mergeCell ref="P23:V23"/>
    <mergeCell ref="P24:V24"/>
    <mergeCell ref="P25:V25"/>
    <mergeCell ref="P26:V26"/>
    <mergeCell ref="P27:V27"/>
    <mergeCell ref="P28:V28"/>
    <mergeCell ref="AE52:AH52"/>
    <mergeCell ref="A11:F20"/>
    <mergeCell ref="P13:V13"/>
    <mergeCell ref="AD16:AJ16"/>
    <mergeCell ref="AK16:AQ16"/>
    <mergeCell ref="W15:AC15"/>
    <mergeCell ref="I13:O13"/>
    <mergeCell ref="W28:AC28"/>
    <mergeCell ref="AU45:AX45"/>
    <mergeCell ref="A6:F6"/>
    <mergeCell ref="G6:X6"/>
    <mergeCell ref="A7:F7"/>
    <mergeCell ref="Y52:AA52"/>
    <mergeCell ref="P47:X49"/>
    <mergeCell ref="Y47:AA47"/>
    <mergeCell ref="AB47:AD47"/>
    <mergeCell ref="AE47:AH47"/>
    <mergeCell ref="A9:F9"/>
    <mergeCell ref="Y160:AB160"/>
    <mergeCell ref="AC160:AG160"/>
    <mergeCell ref="AH160:AT160"/>
    <mergeCell ref="G163:K163"/>
    <mergeCell ref="G189:K189"/>
    <mergeCell ref="L189:X189"/>
    <mergeCell ref="Y189:AB189"/>
    <mergeCell ref="AC189:AG189"/>
    <mergeCell ref="AH189:AT189"/>
    <mergeCell ref="AU189:AX189"/>
    <mergeCell ref="G190:K190"/>
    <mergeCell ref="AD86:AF86"/>
    <mergeCell ref="Q106:Y106"/>
    <mergeCell ref="G156:K156"/>
    <mergeCell ref="L152:X152"/>
    <mergeCell ref="AU156:AX156"/>
    <mergeCell ref="AH156:AT156"/>
    <mergeCell ref="Y155:AB155"/>
    <mergeCell ref="AC155:AG155"/>
    <mergeCell ref="Z106:AC106"/>
    <mergeCell ref="Z107:AC107"/>
    <mergeCell ref="AH188:AT188"/>
    <mergeCell ref="AU154:AX154"/>
    <mergeCell ref="G155:K155"/>
    <mergeCell ref="G154:K154"/>
    <mergeCell ref="L154:X154"/>
    <mergeCell ref="G174:AB174"/>
    <mergeCell ref="AC174:AX174"/>
    <mergeCell ref="AC156:AG156"/>
    <mergeCell ref="Y165:AB165"/>
    <mergeCell ref="AC165:AG165"/>
    <mergeCell ref="AU166:AX166"/>
    <mergeCell ref="C95:F95"/>
    <mergeCell ref="A104:AX104"/>
    <mergeCell ref="AD88:AF88"/>
    <mergeCell ref="Y154:AB154"/>
    <mergeCell ref="AC154:AG154"/>
    <mergeCell ref="C85:AC85"/>
    <mergeCell ref="AD87:AF87"/>
    <mergeCell ref="A106:D106"/>
    <mergeCell ref="G196:K196"/>
    <mergeCell ref="G161:AB161"/>
    <mergeCell ref="AC161:AX161"/>
    <mergeCell ref="G192:K192"/>
    <mergeCell ref="AC192:AG192"/>
    <mergeCell ref="L175:X175"/>
    <mergeCell ref="Y175:AB175"/>
    <mergeCell ref="AC175:AG175"/>
    <mergeCell ref="AH175:AT175"/>
    <mergeCell ref="AC159:AG159"/>
    <mergeCell ref="Y163:AB163"/>
    <mergeCell ref="AU155:AX155"/>
    <mergeCell ref="L190:X190"/>
    <mergeCell ref="Y190:AB190"/>
    <mergeCell ref="AC190:AG190"/>
    <mergeCell ref="AH190:AT190"/>
    <mergeCell ref="AU190:AX190"/>
    <mergeCell ref="G165:K165"/>
    <mergeCell ref="L165:X165"/>
    <mergeCell ref="G109:AN109"/>
    <mergeCell ref="G188:K188"/>
    <mergeCell ref="L188:X188"/>
    <mergeCell ref="Y188:AB188"/>
    <mergeCell ref="AC188:AG188"/>
    <mergeCell ref="AU165:AX165"/>
    <mergeCell ref="L170:X170"/>
    <mergeCell ref="G168:K168"/>
    <mergeCell ref="L168:X168"/>
    <mergeCell ref="L184:X184"/>
    <mergeCell ref="G180:K180"/>
    <mergeCell ref="L180:X180"/>
    <mergeCell ref="G182:K182"/>
    <mergeCell ref="L182:X182"/>
    <mergeCell ref="AH186:AT186"/>
    <mergeCell ref="G176:K176"/>
    <mergeCell ref="Y167:AB167"/>
    <mergeCell ref="L171:X171"/>
    <mergeCell ref="Y171:AB171"/>
    <mergeCell ref="G169:K169"/>
    <mergeCell ref="L169:X169"/>
    <mergeCell ref="Y169:AB169"/>
    <mergeCell ref="AC169:AG169"/>
    <mergeCell ref="AH169:AT169"/>
    <mergeCell ref="G170:K170"/>
    <mergeCell ref="AH181:AT181"/>
    <mergeCell ref="G184:K184"/>
    <mergeCell ref="L173:X173"/>
    <mergeCell ref="Y168:AB168"/>
    <mergeCell ref="AH184:AT184"/>
    <mergeCell ref="G183:K183"/>
    <mergeCell ref="AU167:AX167"/>
    <mergeCell ref="AH183:AT183"/>
    <mergeCell ref="G172:K172"/>
    <mergeCell ref="AU177:AX177"/>
    <mergeCell ref="AC185:AG185"/>
    <mergeCell ref="L186:X186"/>
    <mergeCell ref="AI67:AL67"/>
    <mergeCell ref="AM67:AP67"/>
    <mergeCell ref="AC157:AG157"/>
    <mergeCell ref="AH155:AT155"/>
    <mergeCell ref="Y156:AB156"/>
    <mergeCell ref="L201:X201"/>
    <mergeCell ref="L157:X157"/>
    <mergeCell ref="Y157:AB157"/>
    <mergeCell ref="L155:X155"/>
    <mergeCell ref="AH192:AT192"/>
    <mergeCell ref="AC167:AG167"/>
    <mergeCell ref="L163:X163"/>
    <mergeCell ref="AH157:AT157"/>
    <mergeCell ref="E75:AC75"/>
    <mergeCell ref="E76:AC76"/>
    <mergeCell ref="C92:O92"/>
    <mergeCell ref="P92:S92"/>
    <mergeCell ref="E108:O108"/>
    <mergeCell ref="P108:AA108"/>
    <mergeCell ref="AB108:AM108"/>
    <mergeCell ref="AN108:AX108"/>
    <mergeCell ref="AM107:AX107"/>
    <mergeCell ref="M107:P107"/>
    <mergeCell ref="AD78:AF78"/>
    <mergeCell ref="AU160:AX160"/>
    <mergeCell ref="AG70:AX70"/>
    <mergeCell ref="AD80:AF80"/>
    <mergeCell ref="C77:AC77"/>
    <mergeCell ref="G149:K149"/>
    <mergeCell ref="AH167:AT167"/>
    <mergeCell ref="G187:AB187"/>
    <mergeCell ref="AC187:AX187"/>
    <mergeCell ref="AP349:AX349"/>
    <mergeCell ref="AH353:AK353"/>
    <mergeCell ref="C299:I299"/>
    <mergeCell ref="J299:O299"/>
    <mergeCell ref="P299:X299"/>
    <mergeCell ref="Y299:AB299"/>
    <mergeCell ref="AC299:AG299"/>
    <mergeCell ref="AH208:AT208"/>
    <mergeCell ref="AU208:AX208"/>
    <mergeCell ref="G209:K209"/>
    <mergeCell ref="C311:I311"/>
    <mergeCell ref="J311:O311"/>
    <mergeCell ref="P311:X311"/>
    <mergeCell ref="Y311:AB311"/>
    <mergeCell ref="C316:I316"/>
    <mergeCell ref="J316:O316"/>
    <mergeCell ref="P316:X316"/>
    <mergeCell ref="Y316:AB316"/>
    <mergeCell ref="AC316:AG316"/>
    <mergeCell ref="G212:K212"/>
    <mergeCell ref="Y210:AB210"/>
    <mergeCell ref="AC210:AG210"/>
    <mergeCell ref="C312:I312"/>
    <mergeCell ref="J312:O312"/>
    <mergeCell ref="AL297:AO297"/>
    <mergeCell ref="Y293:AB293"/>
    <mergeCell ref="AP348:AX348"/>
    <mergeCell ref="P226:X226"/>
    <mergeCell ref="AU211:AX211"/>
    <mergeCell ref="AC328:AG328"/>
    <mergeCell ref="AH328:AK328"/>
    <mergeCell ref="AL328:AO328"/>
    <mergeCell ref="AP352:AX352"/>
    <mergeCell ref="E350:I350"/>
    <mergeCell ref="AC351:AG351"/>
    <mergeCell ref="AH351:AK351"/>
    <mergeCell ref="AP351:AX351"/>
    <mergeCell ref="A358:B358"/>
    <mergeCell ref="J358:O358"/>
    <mergeCell ref="P358:X358"/>
    <mergeCell ref="Y358:AB358"/>
    <mergeCell ref="AC358:AG358"/>
    <mergeCell ref="AH358:AK358"/>
    <mergeCell ref="AL358:AO358"/>
    <mergeCell ref="AP358:AX358"/>
    <mergeCell ref="C357:D357"/>
    <mergeCell ref="E357:I357"/>
    <mergeCell ref="C358:D358"/>
    <mergeCell ref="E358:I358"/>
    <mergeCell ref="A355:B355"/>
    <mergeCell ref="J355:O355"/>
    <mergeCell ref="P355:X355"/>
    <mergeCell ref="Y355:AB355"/>
    <mergeCell ref="A356:B356"/>
    <mergeCell ref="J356:O356"/>
    <mergeCell ref="P356:X356"/>
    <mergeCell ref="Y356:AB356"/>
    <mergeCell ref="AC356:AG356"/>
    <mergeCell ref="AH356:AK356"/>
    <mergeCell ref="C356:D356"/>
    <mergeCell ref="E356:I356"/>
    <mergeCell ref="AC355:AG355"/>
    <mergeCell ref="AH355:AK355"/>
    <mergeCell ref="E355:I355"/>
    <mergeCell ref="Y349:AB349"/>
    <mergeCell ref="AC349:AG349"/>
    <mergeCell ref="AH349:AK349"/>
    <mergeCell ref="AL350:AO350"/>
    <mergeCell ref="AL349:AO349"/>
    <mergeCell ref="C351:D351"/>
    <mergeCell ref="E351:I351"/>
    <mergeCell ref="C352:D352"/>
    <mergeCell ref="E352:I352"/>
    <mergeCell ref="A357:B357"/>
    <mergeCell ref="J357:O357"/>
    <mergeCell ref="P357:X357"/>
    <mergeCell ref="Y357:AB357"/>
    <mergeCell ref="AC357:AG357"/>
    <mergeCell ref="AH357:AK357"/>
    <mergeCell ref="AL357:AO357"/>
    <mergeCell ref="AP357:AX357"/>
    <mergeCell ref="A354:B354"/>
    <mergeCell ref="J354:O354"/>
    <mergeCell ref="P354:X354"/>
    <mergeCell ref="Y354:AB354"/>
    <mergeCell ref="AC354:AG354"/>
    <mergeCell ref="AH354:AK354"/>
    <mergeCell ref="C354:D354"/>
    <mergeCell ref="E354:I354"/>
    <mergeCell ref="AL354:AO354"/>
    <mergeCell ref="AP354:AX354"/>
    <mergeCell ref="C355:D355"/>
    <mergeCell ref="AL356:AO356"/>
    <mergeCell ref="AP356:AX356"/>
    <mergeCell ref="AP355:AX355"/>
    <mergeCell ref="AL355:AO355"/>
    <mergeCell ref="J322:O322"/>
    <mergeCell ref="P322:X322"/>
    <mergeCell ref="Y322:AB322"/>
    <mergeCell ref="AC322:AG322"/>
    <mergeCell ref="A323:B323"/>
    <mergeCell ref="C323:I323"/>
    <mergeCell ref="Y348:AB348"/>
    <mergeCell ref="C303:I303"/>
    <mergeCell ref="A351:B351"/>
    <mergeCell ref="C350:D350"/>
    <mergeCell ref="Y340:AB340"/>
    <mergeCell ref="AC340:AG340"/>
    <mergeCell ref="J351:O351"/>
    <mergeCell ref="P351:X351"/>
    <mergeCell ref="Y351:AB351"/>
    <mergeCell ref="AL352:AO352"/>
    <mergeCell ref="J352:O352"/>
    <mergeCell ref="P352:X352"/>
    <mergeCell ref="Y352:AB352"/>
    <mergeCell ref="AC352:AG352"/>
    <mergeCell ref="AH352:AK352"/>
    <mergeCell ref="AC348:AG348"/>
    <mergeCell ref="AH348:AK348"/>
    <mergeCell ref="AL348:AO348"/>
    <mergeCell ref="A348:B348"/>
    <mergeCell ref="C348:D348"/>
    <mergeCell ref="J348:O348"/>
    <mergeCell ref="P348:X348"/>
    <mergeCell ref="E349:I349"/>
    <mergeCell ref="A349:B349"/>
    <mergeCell ref="J349:O349"/>
    <mergeCell ref="P349:X349"/>
    <mergeCell ref="Y319:AB319"/>
    <mergeCell ref="AC319:AG319"/>
    <mergeCell ref="A302:B302"/>
    <mergeCell ref="A304:B304"/>
    <mergeCell ref="C304:I304"/>
    <mergeCell ref="J304:O304"/>
    <mergeCell ref="P304:X304"/>
    <mergeCell ref="Y304:AB304"/>
    <mergeCell ref="AC304:AG304"/>
    <mergeCell ref="AH304:AK304"/>
    <mergeCell ref="A296:B296"/>
    <mergeCell ref="C296:I296"/>
    <mergeCell ref="Y331:AB331"/>
    <mergeCell ref="AH299:AK299"/>
    <mergeCell ref="A353:B353"/>
    <mergeCell ref="J353:O353"/>
    <mergeCell ref="P353:X353"/>
    <mergeCell ref="Y353:AB353"/>
    <mergeCell ref="AC353:AG353"/>
    <mergeCell ref="A297:B297"/>
    <mergeCell ref="C297:I297"/>
    <mergeCell ref="J297:O297"/>
    <mergeCell ref="P297:X297"/>
    <mergeCell ref="Y297:AB297"/>
    <mergeCell ref="AC297:AG297"/>
    <mergeCell ref="E348:I348"/>
    <mergeCell ref="C349:D349"/>
    <mergeCell ref="A350:B350"/>
    <mergeCell ref="J350:O350"/>
    <mergeCell ref="P350:X350"/>
    <mergeCell ref="A322:B322"/>
    <mergeCell ref="C322:I322"/>
    <mergeCell ref="AC153:AG153"/>
    <mergeCell ref="A299:B299"/>
    <mergeCell ref="A352:B352"/>
    <mergeCell ref="C353:D353"/>
    <mergeCell ref="E353:I353"/>
    <mergeCell ref="AL351:AO351"/>
    <mergeCell ref="C221:I221"/>
    <mergeCell ref="G157:K157"/>
    <mergeCell ref="L211:X211"/>
    <mergeCell ref="Y350:AB350"/>
    <mergeCell ref="AC350:AG350"/>
    <mergeCell ref="AH350:AK350"/>
    <mergeCell ref="AC208:AG208"/>
    <mergeCell ref="AL353:AO353"/>
    <mergeCell ref="A218:B218"/>
    <mergeCell ref="Y195:AB195"/>
    <mergeCell ref="AC195:AG195"/>
    <mergeCell ref="AH195:AT195"/>
    <mergeCell ref="AC177:AG177"/>
    <mergeCell ref="AH177:AT177"/>
    <mergeCell ref="AL219:AO219"/>
    <mergeCell ref="AH218:AK218"/>
    <mergeCell ref="AH220:AK220"/>
    <mergeCell ref="G200:AB200"/>
    <mergeCell ref="L202:X202"/>
    <mergeCell ref="AP353:AX353"/>
    <mergeCell ref="AP350:AX350"/>
    <mergeCell ref="C223:I223"/>
    <mergeCell ref="C224:I224"/>
    <mergeCell ref="C319:I319"/>
    <mergeCell ref="J319:O319"/>
    <mergeCell ref="P319:X319"/>
    <mergeCell ref="C225:I225"/>
    <mergeCell ref="AH297:AK297"/>
    <mergeCell ref="AU204:AX204"/>
    <mergeCell ref="AH319:AK319"/>
    <mergeCell ref="Y205:AB205"/>
    <mergeCell ref="AC205:AG205"/>
    <mergeCell ref="AH205:AT205"/>
    <mergeCell ref="AU205:AX205"/>
    <mergeCell ref="L158:X158"/>
    <mergeCell ref="L212:X212"/>
    <mergeCell ref="L196:X196"/>
    <mergeCell ref="Y196:AB196"/>
    <mergeCell ref="G158:K158"/>
    <mergeCell ref="G171:K171"/>
    <mergeCell ref="AP217:AX217"/>
    <mergeCell ref="AP218:AX218"/>
    <mergeCell ref="AP219:AX219"/>
    <mergeCell ref="Y211:AB211"/>
    <mergeCell ref="AC211:AG211"/>
    <mergeCell ref="AH211:AT211"/>
    <mergeCell ref="G204:K204"/>
    <mergeCell ref="AC204:AG204"/>
    <mergeCell ref="AH196:AT196"/>
    <mergeCell ref="AC194:AG194"/>
    <mergeCell ref="AH194:AT194"/>
    <mergeCell ref="AU194:AX194"/>
    <mergeCell ref="G195:K195"/>
    <mergeCell ref="L195:X195"/>
    <mergeCell ref="AU195:AX195"/>
    <mergeCell ref="Y212:AB212"/>
    <mergeCell ref="AL217:AO217"/>
    <mergeCell ref="AC212:AG212"/>
    <mergeCell ref="AM54:AP54"/>
    <mergeCell ref="C96:F96"/>
    <mergeCell ref="C292:I292"/>
    <mergeCell ref="J292:O292"/>
    <mergeCell ref="P292:X292"/>
    <mergeCell ref="Y292:AB292"/>
    <mergeCell ref="G207:K207"/>
    <mergeCell ref="L207:X207"/>
    <mergeCell ref="Y207:AB207"/>
    <mergeCell ref="AC207:AG207"/>
    <mergeCell ref="AH207:AT207"/>
    <mergeCell ref="C286:I286"/>
    <mergeCell ref="J286:O286"/>
    <mergeCell ref="A148:F212"/>
    <mergeCell ref="AC158:AG158"/>
    <mergeCell ref="AH150:AT150"/>
    <mergeCell ref="L192:X192"/>
    <mergeCell ref="Y192:AB192"/>
    <mergeCell ref="Y158:AB158"/>
    <mergeCell ref="AH204:AT204"/>
    <mergeCell ref="A100:E100"/>
    <mergeCell ref="A95:B96"/>
    <mergeCell ref="G151:K151"/>
    <mergeCell ref="L151:X151"/>
    <mergeCell ref="L153:X153"/>
    <mergeCell ref="Q107:Y107"/>
    <mergeCell ref="Y151:AB151"/>
    <mergeCell ref="AC151:AG151"/>
    <mergeCell ref="A105:AX105"/>
    <mergeCell ref="AC209:AG209"/>
    <mergeCell ref="AH209:AT209"/>
    <mergeCell ref="L204:X204"/>
    <mergeCell ref="G152:K152"/>
    <mergeCell ref="AQ64:AT64"/>
    <mergeCell ref="AU64:AX64"/>
    <mergeCell ref="AQ65:AT65"/>
    <mergeCell ref="AU65:AX65"/>
    <mergeCell ref="AC293:AG293"/>
    <mergeCell ref="AH293:AK293"/>
    <mergeCell ref="AL293:AO293"/>
    <mergeCell ref="AP293:AX293"/>
    <mergeCell ref="AD70:AF70"/>
    <mergeCell ref="C70:AC70"/>
    <mergeCell ref="C289:I289"/>
    <mergeCell ref="J289:O289"/>
    <mergeCell ref="P289:X289"/>
    <mergeCell ref="C293:I293"/>
    <mergeCell ref="AU209:AX209"/>
    <mergeCell ref="G210:K210"/>
    <mergeCell ref="AU163:AX163"/>
    <mergeCell ref="G159:K159"/>
    <mergeCell ref="L159:X159"/>
    <mergeCell ref="Y201:AB201"/>
    <mergeCell ref="AC201:AG201"/>
    <mergeCell ref="Y152:AB152"/>
    <mergeCell ref="AC152:AG152"/>
    <mergeCell ref="AU152:AX152"/>
    <mergeCell ref="AU151:AX151"/>
    <mergeCell ref="AH210:AT210"/>
    <mergeCell ref="L156:X156"/>
    <mergeCell ref="Y204:AB204"/>
    <mergeCell ref="L149:X149"/>
    <mergeCell ref="A102:E102"/>
    <mergeCell ref="AG88:AX94"/>
    <mergeCell ref="G18:O18"/>
    <mergeCell ref="P17:V17"/>
    <mergeCell ref="W17:AC17"/>
    <mergeCell ref="G29:O30"/>
    <mergeCell ref="A40:A54"/>
    <mergeCell ref="A39:F39"/>
    <mergeCell ref="Y61:AA61"/>
    <mergeCell ref="AB61:AD61"/>
    <mergeCell ref="AE61:AH61"/>
    <mergeCell ref="AI61:AL61"/>
    <mergeCell ref="G40:AA41"/>
    <mergeCell ref="AQ54:AT54"/>
    <mergeCell ref="AB32:AD32"/>
    <mergeCell ref="AE32:AH32"/>
    <mergeCell ref="AI32:AL32"/>
    <mergeCell ref="AM32:AP32"/>
    <mergeCell ref="AQ32:AT32"/>
    <mergeCell ref="Y33:AA33"/>
    <mergeCell ref="AB33:AD33"/>
    <mergeCell ref="AE33:AH33"/>
    <mergeCell ref="AI33:AL33"/>
    <mergeCell ref="AM33:AP33"/>
    <mergeCell ref="AQ33:AT33"/>
    <mergeCell ref="G55:X55"/>
    <mergeCell ref="G50:O51"/>
    <mergeCell ref="AB34:AD35"/>
    <mergeCell ref="AQ45:AT45"/>
    <mergeCell ref="AQ46:AR46"/>
    <mergeCell ref="AE57:AH57"/>
    <mergeCell ref="AI57:AL57"/>
    <mergeCell ref="AM57:AP57"/>
    <mergeCell ref="AQ57:AT57"/>
    <mergeCell ref="B40:F44"/>
    <mergeCell ref="AE45:AH46"/>
    <mergeCell ref="A10:F10"/>
    <mergeCell ref="AR11:AX11"/>
    <mergeCell ref="G11:O11"/>
    <mergeCell ref="P11:V11"/>
    <mergeCell ref="G12:H17"/>
    <mergeCell ref="I12:O12"/>
    <mergeCell ref="AB38:AD38"/>
    <mergeCell ref="AR19:AX19"/>
    <mergeCell ref="W22:AC22"/>
    <mergeCell ref="AU36:AX36"/>
    <mergeCell ref="G148:AB148"/>
    <mergeCell ref="C75:D76"/>
    <mergeCell ref="C80:AC80"/>
    <mergeCell ref="AE60:AH60"/>
    <mergeCell ref="AE55:AH55"/>
    <mergeCell ref="AE53:AH53"/>
    <mergeCell ref="AM68:AP68"/>
    <mergeCell ref="AI68:AL68"/>
    <mergeCell ref="AQ53:AT53"/>
    <mergeCell ref="AE66:AH66"/>
    <mergeCell ref="AM53:AP53"/>
    <mergeCell ref="F100:AX100"/>
    <mergeCell ref="A99:AX99"/>
    <mergeCell ref="A109:F147"/>
    <mergeCell ref="C88:AC88"/>
    <mergeCell ref="AB64:AD64"/>
    <mergeCell ref="AE64:AH64"/>
    <mergeCell ref="AI64:AL64"/>
    <mergeCell ref="AU54:AX54"/>
    <mergeCell ref="P52:X54"/>
    <mergeCell ref="G150:K150"/>
    <mergeCell ref="P90:S90"/>
    <mergeCell ref="AD77:AF77"/>
    <mergeCell ref="AD84:AF84"/>
    <mergeCell ref="AQ66:AX66"/>
    <mergeCell ref="AE67:AH67"/>
    <mergeCell ref="AD75:AF75"/>
    <mergeCell ref="AD73:AF73"/>
    <mergeCell ref="AB67:AD67"/>
    <mergeCell ref="AD83:AF83"/>
    <mergeCell ref="T89:AF89"/>
    <mergeCell ref="AQ67:AX67"/>
    <mergeCell ref="G9:AX9"/>
    <mergeCell ref="AD13:AJ13"/>
    <mergeCell ref="A21:F28"/>
    <mergeCell ref="G21:O21"/>
    <mergeCell ref="G22:O22"/>
    <mergeCell ref="AD22:AX28"/>
    <mergeCell ref="P36:X38"/>
    <mergeCell ref="Y38:AA38"/>
    <mergeCell ref="AQ29:AT29"/>
    <mergeCell ref="AQ30:AR30"/>
    <mergeCell ref="AS30:AT30"/>
    <mergeCell ref="AE36:AH36"/>
    <mergeCell ref="AE37:AH37"/>
    <mergeCell ref="P50:X51"/>
    <mergeCell ref="Y50:AA51"/>
    <mergeCell ref="AQ50:AT50"/>
    <mergeCell ref="AQ51:AR51"/>
    <mergeCell ref="AS51:AT51"/>
    <mergeCell ref="I16:O16"/>
    <mergeCell ref="W12:AC12"/>
    <mergeCell ref="AU51:AV51"/>
    <mergeCell ref="AE68:AH68"/>
    <mergeCell ref="AI66:AL66"/>
    <mergeCell ref="AU149:AX149"/>
    <mergeCell ref="Y55:AA55"/>
    <mergeCell ref="AM50:AP51"/>
    <mergeCell ref="C82:AC82"/>
    <mergeCell ref="C90:O90"/>
    <mergeCell ref="AD71:AF71"/>
    <mergeCell ref="AB50:AD51"/>
    <mergeCell ref="C94:O94"/>
    <mergeCell ref="C89:O89"/>
    <mergeCell ref="AW51:AX51"/>
    <mergeCell ref="AM66:AP66"/>
    <mergeCell ref="C84:AC84"/>
    <mergeCell ref="G52:O54"/>
    <mergeCell ref="C86:AC86"/>
    <mergeCell ref="AB53:AD53"/>
    <mergeCell ref="Y53:AA53"/>
    <mergeCell ref="AQ52:AT52"/>
    <mergeCell ref="AB55:AD55"/>
    <mergeCell ref="AI55:AL55"/>
    <mergeCell ref="A69:AX69"/>
    <mergeCell ref="AQ68:AX68"/>
    <mergeCell ref="P89:S89"/>
    <mergeCell ref="A71:B73"/>
    <mergeCell ref="AE65:AH65"/>
    <mergeCell ref="AI65:AL65"/>
    <mergeCell ref="AM65:AP65"/>
    <mergeCell ref="AU53:AX53"/>
    <mergeCell ref="AE54:AH54"/>
    <mergeCell ref="AI54:AL54"/>
    <mergeCell ref="Y6:AD6"/>
    <mergeCell ref="Y54:AA54"/>
    <mergeCell ref="AB54:AD54"/>
    <mergeCell ref="C87:AC87"/>
    <mergeCell ref="G96:AX96"/>
    <mergeCell ref="G95:AX95"/>
    <mergeCell ref="A101:AX101"/>
    <mergeCell ref="L150:X150"/>
    <mergeCell ref="AC149:AG149"/>
    <mergeCell ref="AD79:AF79"/>
    <mergeCell ref="AC148:AX148"/>
    <mergeCell ref="AC150:AG150"/>
    <mergeCell ref="G153:K153"/>
    <mergeCell ref="A84:B87"/>
    <mergeCell ref="A103:AX103"/>
    <mergeCell ref="T94:AF94"/>
    <mergeCell ref="AD76:AF76"/>
    <mergeCell ref="A55:F65"/>
    <mergeCell ref="AD85:AF85"/>
    <mergeCell ref="AB68:AD68"/>
    <mergeCell ref="F102:AX102"/>
    <mergeCell ref="C72:AC72"/>
    <mergeCell ref="C73:AC73"/>
    <mergeCell ref="C74:AC74"/>
    <mergeCell ref="AG71:AX73"/>
    <mergeCell ref="AG74:AX83"/>
    <mergeCell ref="AD81:AF81"/>
    <mergeCell ref="AU153:AX153"/>
    <mergeCell ref="A97:AX97"/>
    <mergeCell ref="AH152:AT152"/>
    <mergeCell ref="Y150:AB150"/>
    <mergeCell ref="AH153:AT153"/>
    <mergeCell ref="AJ1:AP1"/>
    <mergeCell ref="C79:AC79"/>
    <mergeCell ref="C81:AC81"/>
    <mergeCell ref="G3:X3"/>
    <mergeCell ref="Y3:AD3"/>
    <mergeCell ref="AE3:AP3"/>
    <mergeCell ref="AQ3:AX3"/>
    <mergeCell ref="A4:F4"/>
    <mergeCell ref="C78:AC78"/>
    <mergeCell ref="G10:AX10"/>
    <mergeCell ref="Y4:AD4"/>
    <mergeCell ref="AE4:AP4"/>
    <mergeCell ref="AQ4:AX4"/>
    <mergeCell ref="A3:F3"/>
    <mergeCell ref="A5:F5"/>
    <mergeCell ref="AK11:AQ11"/>
    <mergeCell ref="W13:AC13"/>
    <mergeCell ref="C71:AC71"/>
    <mergeCell ref="I15:O15"/>
    <mergeCell ref="P15:V15"/>
    <mergeCell ref="AR20:AX20"/>
    <mergeCell ref="W11:AC11"/>
    <mergeCell ref="Y66:AA66"/>
    <mergeCell ref="AB66:AD66"/>
    <mergeCell ref="G67:X68"/>
    <mergeCell ref="Y67:AA67"/>
    <mergeCell ref="AR13:AX13"/>
    <mergeCell ref="G36:O38"/>
    <mergeCell ref="AW1:AX1"/>
    <mergeCell ref="A2:AH2"/>
    <mergeCell ref="AJ2:AW2"/>
    <mergeCell ref="P18:V18"/>
    <mergeCell ref="A74:B83"/>
    <mergeCell ref="C83:AC83"/>
    <mergeCell ref="AD72:AF72"/>
    <mergeCell ref="AC163:AG163"/>
    <mergeCell ref="AH163:AT163"/>
    <mergeCell ref="Y162:AB162"/>
    <mergeCell ref="AC162:AG162"/>
    <mergeCell ref="AH162:AT162"/>
    <mergeCell ref="AU162:AX162"/>
    <mergeCell ref="AD12:AJ12"/>
    <mergeCell ref="A88:B94"/>
    <mergeCell ref="T90:AF90"/>
    <mergeCell ref="AH165:AT165"/>
    <mergeCell ref="AC172:AG172"/>
    <mergeCell ref="A107:D107"/>
    <mergeCell ref="A108:D108"/>
    <mergeCell ref="E106:L106"/>
    <mergeCell ref="E107:L107"/>
    <mergeCell ref="M106:P106"/>
    <mergeCell ref="AH151:AT151"/>
    <mergeCell ref="AH149:AT149"/>
    <mergeCell ref="Y153:AB153"/>
    <mergeCell ref="Y149:AB149"/>
    <mergeCell ref="AS35:AT35"/>
    <mergeCell ref="AB42:AX44"/>
    <mergeCell ref="AE34:AH35"/>
    <mergeCell ref="AD20:AJ20"/>
    <mergeCell ref="Y34:AA35"/>
    <mergeCell ref="P19:V19"/>
    <mergeCell ref="W19:AC19"/>
    <mergeCell ref="AD19:AJ19"/>
    <mergeCell ref="AK19:AQ19"/>
    <mergeCell ref="AH212:AT212"/>
    <mergeCell ref="Y219:AB219"/>
    <mergeCell ref="A217:B217"/>
    <mergeCell ref="A219:B219"/>
    <mergeCell ref="AC206:AG206"/>
    <mergeCell ref="AU206:AX206"/>
    <mergeCell ref="G194:K194"/>
    <mergeCell ref="L194:X194"/>
    <mergeCell ref="Y194:AB194"/>
    <mergeCell ref="G197:K197"/>
    <mergeCell ref="G4:L4"/>
    <mergeCell ref="M4:R4"/>
    <mergeCell ref="S4:X4"/>
    <mergeCell ref="Y7:AD7"/>
    <mergeCell ref="A8:F8"/>
    <mergeCell ref="G8:AX8"/>
    <mergeCell ref="I14:O14"/>
    <mergeCell ref="P14:V14"/>
    <mergeCell ref="W14:AC14"/>
    <mergeCell ref="Y29:AA30"/>
    <mergeCell ref="Y36:AA36"/>
    <mergeCell ref="Y37:AA37"/>
    <mergeCell ref="P29:X30"/>
    <mergeCell ref="AB29:AD30"/>
    <mergeCell ref="AB36:AD36"/>
    <mergeCell ref="A29:F38"/>
    <mergeCell ref="L177:X177"/>
    <mergeCell ref="Y177:AB177"/>
    <mergeCell ref="AB37:AD37"/>
    <mergeCell ref="AU35:AV35"/>
    <mergeCell ref="AE50:AH51"/>
    <mergeCell ref="AI50:AL51"/>
    <mergeCell ref="L164:X164"/>
    <mergeCell ref="Y164:AB164"/>
    <mergeCell ref="AC164:AG164"/>
    <mergeCell ref="AH164:AT164"/>
    <mergeCell ref="AU164:AX164"/>
    <mergeCell ref="AU173:AX173"/>
    <mergeCell ref="AQ35:AR35"/>
    <mergeCell ref="AG84:AX87"/>
    <mergeCell ref="AC183:AG183"/>
    <mergeCell ref="AC182:AG182"/>
    <mergeCell ref="AH182:AT182"/>
    <mergeCell ref="G175:K175"/>
    <mergeCell ref="AU175:AX175"/>
    <mergeCell ref="AC176:AG176"/>
    <mergeCell ref="AH176:AT176"/>
    <mergeCell ref="AU176:AX176"/>
    <mergeCell ref="G166:K166"/>
    <mergeCell ref="L166:X166"/>
    <mergeCell ref="Y166:AB166"/>
    <mergeCell ref="AC166:AG166"/>
    <mergeCell ref="AH166:AT166"/>
    <mergeCell ref="G164:K164"/>
    <mergeCell ref="G167:K167"/>
    <mergeCell ref="L167:X167"/>
    <mergeCell ref="AI52:AL52"/>
    <mergeCell ref="AU150:AX150"/>
    <mergeCell ref="G64:X65"/>
    <mergeCell ref="Y64:AA64"/>
    <mergeCell ref="Y183:AB183"/>
    <mergeCell ref="L172:X172"/>
    <mergeCell ref="Y172:AB172"/>
    <mergeCell ref="AU183:AX183"/>
    <mergeCell ref="Y186:AB186"/>
    <mergeCell ref="AH217:AK217"/>
    <mergeCell ref="AH206:AT206"/>
    <mergeCell ref="J227:O227"/>
    <mergeCell ref="P222:X222"/>
    <mergeCell ref="AC217:AG217"/>
    <mergeCell ref="AC218:AG218"/>
    <mergeCell ref="AH219:AK219"/>
    <mergeCell ref="AU212:AX212"/>
    <mergeCell ref="C220:I220"/>
    <mergeCell ref="AU201:AX201"/>
    <mergeCell ref="AU210:AX210"/>
    <mergeCell ref="AH201:AT201"/>
    <mergeCell ref="AL218:AO218"/>
    <mergeCell ref="J217:O217"/>
    <mergeCell ref="J219:O219"/>
    <mergeCell ref="J284:O284"/>
    <mergeCell ref="P284:X284"/>
    <mergeCell ref="Y284:AB284"/>
    <mergeCell ref="AC284:AG284"/>
    <mergeCell ref="C284:I284"/>
    <mergeCell ref="AP270:AX270"/>
    <mergeCell ref="AC223:AG223"/>
    <mergeCell ref="AH284:AK284"/>
    <mergeCell ref="AP284:AX284"/>
    <mergeCell ref="G202:K202"/>
    <mergeCell ref="C219:I219"/>
    <mergeCell ref="Y221:AB221"/>
    <mergeCell ref="P218:X218"/>
    <mergeCell ref="P219:X219"/>
    <mergeCell ref="P220:X220"/>
    <mergeCell ref="AC283:AG283"/>
    <mergeCell ref="AC274:AG274"/>
    <mergeCell ref="A283:B283"/>
    <mergeCell ref="J226:O226"/>
    <mergeCell ref="AL226:AO226"/>
    <mergeCell ref="C227:I227"/>
    <mergeCell ref="AL220:AO220"/>
    <mergeCell ref="AH225:AK225"/>
    <mergeCell ref="AL221:AO221"/>
    <mergeCell ref="AL225:AO225"/>
    <mergeCell ref="AC225:AG225"/>
    <mergeCell ref="AH221:AK221"/>
    <mergeCell ref="AC226:AG226"/>
    <mergeCell ref="AC219:AG219"/>
    <mergeCell ref="AC220:AG220"/>
    <mergeCell ref="AC221:AG221"/>
    <mergeCell ref="C283:I283"/>
    <mergeCell ref="J283:O283"/>
    <mergeCell ref="P283:X283"/>
    <mergeCell ref="Y283:AB283"/>
    <mergeCell ref="A220:B220"/>
    <mergeCell ref="A221:B221"/>
    <mergeCell ref="J220:O220"/>
    <mergeCell ref="J221:O221"/>
    <mergeCell ref="A222:B222"/>
    <mergeCell ref="A225:B225"/>
    <mergeCell ref="A224:B224"/>
    <mergeCell ref="AC270:AG270"/>
    <mergeCell ref="AH270:AK270"/>
    <mergeCell ref="AL270:AO270"/>
    <mergeCell ref="P227:X227"/>
    <mergeCell ref="Y223:AB223"/>
    <mergeCell ref="AH274:AK274"/>
    <mergeCell ref="AL274:AO274"/>
    <mergeCell ref="AP274:AX274"/>
    <mergeCell ref="A272:B272"/>
    <mergeCell ref="C272:I272"/>
    <mergeCell ref="AC224:AG224"/>
    <mergeCell ref="AC222:AG222"/>
    <mergeCell ref="AP223:AX223"/>
    <mergeCell ref="AP224:AX224"/>
    <mergeCell ref="Y224:AB224"/>
    <mergeCell ref="P225:X225"/>
    <mergeCell ref="AL224:AO224"/>
    <mergeCell ref="A227:B227"/>
    <mergeCell ref="AP222:AX222"/>
    <mergeCell ref="AL222:AO222"/>
    <mergeCell ref="C226:I226"/>
    <mergeCell ref="AP225:AX225"/>
    <mergeCell ref="A223:B223"/>
    <mergeCell ref="P223:X223"/>
    <mergeCell ref="P224:X224"/>
    <mergeCell ref="Y270:AB270"/>
    <mergeCell ref="Y267:AB267"/>
    <mergeCell ref="AC267:AG267"/>
    <mergeCell ref="A270:B270"/>
    <mergeCell ref="C270:I270"/>
    <mergeCell ref="J270:O270"/>
    <mergeCell ref="AL227:AO227"/>
    <mergeCell ref="Y225:AB225"/>
    <mergeCell ref="Y226:AB226"/>
    <mergeCell ref="P274:X274"/>
    <mergeCell ref="Y274:AB274"/>
    <mergeCell ref="A271:B271"/>
    <mergeCell ref="C271:I271"/>
    <mergeCell ref="AH283:AK283"/>
    <mergeCell ref="AL283:AO283"/>
    <mergeCell ref="AP283:AX283"/>
    <mergeCell ref="J218:O218"/>
    <mergeCell ref="P221:X221"/>
    <mergeCell ref="AC203:AG203"/>
    <mergeCell ref="AH203:AT203"/>
    <mergeCell ref="AU203:AX203"/>
    <mergeCell ref="AP220:AX220"/>
    <mergeCell ref="AP221:AX221"/>
    <mergeCell ref="A290:B290"/>
    <mergeCell ref="A287:B287"/>
    <mergeCell ref="A288:B288"/>
    <mergeCell ref="C287:I287"/>
    <mergeCell ref="J287:O287"/>
    <mergeCell ref="P287:X287"/>
    <mergeCell ref="Y287:AB287"/>
    <mergeCell ref="AC287:AG287"/>
    <mergeCell ref="AH287:AK287"/>
    <mergeCell ref="AL287:AO287"/>
    <mergeCell ref="AP287:AX287"/>
    <mergeCell ref="AC286:AG286"/>
    <mergeCell ref="AH286:AK286"/>
    <mergeCell ref="AL286:AO286"/>
    <mergeCell ref="AP286:AX286"/>
    <mergeCell ref="A285:B285"/>
    <mergeCell ref="P286:X286"/>
    <mergeCell ref="Y286:AB286"/>
    <mergeCell ref="C285:I285"/>
    <mergeCell ref="AH226:AK226"/>
    <mergeCell ref="J285:O285"/>
    <mergeCell ref="P285:X285"/>
    <mergeCell ref="Y285:AB285"/>
    <mergeCell ref="Y289:AB289"/>
    <mergeCell ref="AC285:AG285"/>
    <mergeCell ref="AH285:AK285"/>
    <mergeCell ref="AL285:AO285"/>
    <mergeCell ref="AP285:AX285"/>
    <mergeCell ref="AP289:AX289"/>
    <mergeCell ref="A286:B286"/>
    <mergeCell ref="A289:B289"/>
    <mergeCell ref="A293:B293"/>
    <mergeCell ref="A291:B291"/>
    <mergeCell ref="A292:B292"/>
    <mergeCell ref="C291:I291"/>
    <mergeCell ref="J291:O291"/>
    <mergeCell ref="P291:X291"/>
    <mergeCell ref="Y291:AB291"/>
    <mergeCell ref="AC291:AG291"/>
    <mergeCell ref="AH291:AK291"/>
    <mergeCell ref="AL291:AO291"/>
    <mergeCell ref="AP291:AX291"/>
    <mergeCell ref="C288:I288"/>
    <mergeCell ref="J288:O288"/>
    <mergeCell ref="P288:X288"/>
    <mergeCell ref="Y288:AB288"/>
    <mergeCell ref="AC288:AG288"/>
    <mergeCell ref="C290:I290"/>
    <mergeCell ref="J290:O290"/>
    <mergeCell ref="AP290:AX290"/>
    <mergeCell ref="AP292:AX292"/>
    <mergeCell ref="AH288:AK288"/>
    <mergeCell ref="AC292:AG292"/>
    <mergeCell ref="AC289:AG289"/>
    <mergeCell ref="AH289:AK289"/>
    <mergeCell ref="AL289:AO289"/>
    <mergeCell ref="P290:X290"/>
    <mergeCell ref="Y290:AB290"/>
    <mergeCell ref="AC290:AG290"/>
    <mergeCell ref="AH290:AK290"/>
    <mergeCell ref="AL290:AO290"/>
    <mergeCell ref="AE6:AX6"/>
    <mergeCell ref="AE29:AH30"/>
    <mergeCell ref="AI29:AL30"/>
    <mergeCell ref="AM29:AP30"/>
    <mergeCell ref="AU29:AX29"/>
    <mergeCell ref="AE38:AH38"/>
    <mergeCell ref="AI38:AL38"/>
    <mergeCell ref="AI37:AL37"/>
    <mergeCell ref="AI36:AL36"/>
    <mergeCell ref="AM36:AP36"/>
    <mergeCell ref="AM37:AP37"/>
    <mergeCell ref="AM38:AP38"/>
    <mergeCell ref="AQ38:AT38"/>
    <mergeCell ref="AK18:AQ18"/>
    <mergeCell ref="AW30:AX30"/>
    <mergeCell ref="AU30:AV30"/>
    <mergeCell ref="AD11:AJ11"/>
    <mergeCell ref="AD14:AJ14"/>
    <mergeCell ref="AE7:AX7"/>
    <mergeCell ref="AW35:AX35"/>
    <mergeCell ref="AD15:AJ15"/>
    <mergeCell ref="P270:X270"/>
    <mergeCell ref="Y222:AB222"/>
    <mergeCell ref="AR15:AX15"/>
    <mergeCell ref="AK15:AQ15"/>
    <mergeCell ref="AD21:AX21"/>
    <mergeCell ref="AK14:AQ14"/>
    <mergeCell ref="AR14:AX14"/>
    <mergeCell ref="AU32:AX32"/>
    <mergeCell ref="AU33:AX33"/>
    <mergeCell ref="AD17:AJ17"/>
    <mergeCell ref="AK17:AQ17"/>
    <mergeCell ref="AR17:AX17"/>
    <mergeCell ref="AR18:AX18"/>
    <mergeCell ref="AU37:AX37"/>
    <mergeCell ref="AU38:AX38"/>
    <mergeCell ref="A226:B226"/>
    <mergeCell ref="AH222:AK222"/>
    <mergeCell ref="A284:B284"/>
    <mergeCell ref="AL284:AO284"/>
    <mergeCell ref="AP226:AX226"/>
    <mergeCell ref="Y202:AB202"/>
    <mergeCell ref="L178:X178"/>
    <mergeCell ref="Y178:AB178"/>
    <mergeCell ref="AC178:AG178"/>
    <mergeCell ref="AH178:AT178"/>
    <mergeCell ref="AU178:AX178"/>
    <mergeCell ref="G179:K179"/>
    <mergeCell ref="L179:X179"/>
    <mergeCell ref="Y179:AB179"/>
    <mergeCell ref="AC179:AG179"/>
    <mergeCell ref="AH179:AT179"/>
    <mergeCell ref="AU179:AX179"/>
    <mergeCell ref="Y182:AB182"/>
    <mergeCell ref="Y227:AB227"/>
    <mergeCell ref="G185:K185"/>
    <mergeCell ref="L183:X183"/>
    <mergeCell ref="G177:K177"/>
    <mergeCell ref="L176:X176"/>
    <mergeCell ref="Y176:AB176"/>
    <mergeCell ref="AC173:AG173"/>
    <mergeCell ref="AH173:AT173"/>
    <mergeCell ref="AU180:AX180"/>
    <mergeCell ref="AC168:AG168"/>
    <mergeCell ref="AH168:AT168"/>
    <mergeCell ref="AU168:AX168"/>
    <mergeCell ref="G173:K173"/>
    <mergeCell ref="Y173:AB173"/>
    <mergeCell ref="AC171:AG171"/>
    <mergeCell ref="AU181:AX181"/>
    <mergeCell ref="AU182:AX182"/>
    <mergeCell ref="AH180:AT180"/>
    <mergeCell ref="AH172:AT172"/>
    <mergeCell ref="AU172:AX172"/>
    <mergeCell ref="AU169:AX169"/>
    <mergeCell ref="Y170:AB170"/>
    <mergeCell ref="AC170:AG170"/>
    <mergeCell ref="AH170:AT170"/>
    <mergeCell ref="AU170:AX170"/>
    <mergeCell ref="AH171:AT171"/>
    <mergeCell ref="AU171:AX171"/>
    <mergeCell ref="AC180:AG180"/>
    <mergeCell ref="AC184:AG184"/>
    <mergeCell ref="G206:K206"/>
    <mergeCell ref="L206:X206"/>
    <mergeCell ref="Y206:AB206"/>
    <mergeCell ref="Y184:AB184"/>
    <mergeCell ref="AL231:AO231"/>
    <mergeCell ref="AP231:AX231"/>
    <mergeCell ref="AU186:AX186"/>
    <mergeCell ref="AU207:AX207"/>
    <mergeCell ref="AC200:AX200"/>
    <mergeCell ref="G201:K201"/>
    <mergeCell ref="L185:X185"/>
    <mergeCell ref="AH185:AT185"/>
    <mergeCell ref="AU185:AX185"/>
    <mergeCell ref="G186:K186"/>
    <mergeCell ref="G7:X7"/>
    <mergeCell ref="AR16:AX16"/>
    <mergeCell ref="AK12:AQ12"/>
    <mergeCell ref="AR12:AX12"/>
    <mergeCell ref="G20:O20"/>
    <mergeCell ref="P20:V20"/>
    <mergeCell ref="AQ37:AT37"/>
    <mergeCell ref="AI53:AL53"/>
    <mergeCell ref="AU52:AX52"/>
    <mergeCell ref="I17:O17"/>
    <mergeCell ref="AK20:AQ20"/>
    <mergeCell ref="AI34:AL35"/>
    <mergeCell ref="G19:O19"/>
    <mergeCell ref="W23:AC23"/>
    <mergeCell ref="W24:AC24"/>
    <mergeCell ref="W25:AC25"/>
    <mergeCell ref="AS46:AT46"/>
    <mergeCell ref="AU50:AX50"/>
    <mergeCell ref="AK13:AQ13"/>
    <mergeCell ref="P12:V12"/>
    <mergeCell ref="P16:V16"/>
    <mergeCell ref="W16:AC16"/>
    <mergeCell ref="AB52:AD52"/>
    <mergeCell ref="AI45:AL46"/>
    <mergeCell ref="AM45:AP46"/>
    <mergeCell ref="P21:V21"/>
    <mergeCell ref="W21:AC21"/>
    <mergeCell ref="G42:AA44"/>
    <mergeCell ref="W18:AC18"/>
    <mergeCell ref="AD18:AJ18"/>
    <mergeCell ref="W20:AC20"/>
    <mergeCell ref="J296:O296"/>
    <mergeCell ref="P296:X296"/>
    <mergeCell ref="Y296:AB296"/>
    <mergeCell ref="AC296:AG296"/>
    <mergeCell ref="AH296:AK296"/>
    <mergeCell ref="AL296:AO296"/>
    <mergeCell ref="AP296:AX296"/>
    <mergeCell ref="Y68:AA68"/>
    <mergeCell ref="Y185:AB185"/>
    <mergeCell ref="G178:K178"/>
    <mergeCell ref="Y180:AB180"/>
    <mergeCell ref="G181:K181"/>
    <mergeCell ref="L181:X181"/>
    <mergeCell ref="Y181:AB181"/>
    <mergeCell ref="AC181:AG181"/>
    <mergeCell ref="C217:I217"/>
    <mergeCell ref="AU184:AX184"/>
    <mergeCell ref="AC186:AG186"/>
    <mergeCell ref="AD82:AF82"/>
    <mergeCell ref="P271:X271"/>
    <mergeCell ref="Y271:AB271"/>
    <mergeCell ref="AC271:AG271"/>
    <mergeCell ref="AH271:AK271"/>
    <mergeCell ref="AL271:AO271"/>
    <mergeCell ref="AP271:AX271"/>
    <mergeCell ref="AP277:AX277"/>
    <mergeCell ref="AC232:AG232"/>
    <mergeCell ref="AH232:AK232"/>
    <mergeCell ref="AL232:AO232"/>
    <mergeCell ref="AP232:AX232"/>
    <mergeCell ref="AP297:AX297"/>
    <mergeCell ref="A298:B298"/>
    <mergeCell ref="C298:I298"/>
    <mergeCell ref="J298:O298"/>
    <mergeCell ref="P298:X298"/>
    <mergeCell ref="Y298:AB298"/>
    <mergeCell ref="AC298:AG298"/>
    <mergeCell ref="AH298:AK298"/>
    <mergeCell ref="AL298:AO298"/>
    <mergeCell ref="AP298:AX298"/>
    <mergeCell ref="Y276:AB276"/>
    <mergeCell ref="AC276:AG276"/>
    <mergeCell ref="AH276:AK276"/>
    <mergeCell ref="AL276:AO276"/>
    <mergeCell ref="AP276:AX276"/>
    <mergeCell ref="A277:B277"/>
    <mergeCell ref="C277:I277"/>
    <mergeCell ref="J277:O277"/>
    <mergeCell ref="P277:X277"/>
    <mergeCell ref="AL288:AO288"/>
    <mergeCell ref="AP288:AX288"/>
    <mergeCell ref="Y277:AB277"/>
    <mergeCell ref="AC277:AG277"/>
    <mergeCell ref="AH277:AK277"/>
    <mergeCell ref="AL277:AO277"/>
    <mergeCell ref="J278:O278"/>
    <mergeCell ref="P278:X278"/>
    <mergeCell ref="Y278:AB278"/>
    <mergeCell ref="AC278:AG278"/>
    <mergeCell ref="AH278:AK278"/>
    <mergeCell ref="AL278:AO278"/>
    <mergeCell ref="AP278:AX278"/>
    <mergeCell ref="A279:B279"/>
    <mergeCell ref="C279:I279"/>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274:B274"/>
    <mergeCell ref="C274:I274"/>
    <mergeCell ref="J274:O274"/>
    <mergeCell ref="AL273:AO273"/>
    <mergeCell ref="AP273:AX273"/>
    <mergeCell ref="AL299:AO299"/>
    <mergeCell ref="AP299:AX299"/>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A278:B278"/>
    <mergeCell ref="C278:I278"/>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J271:O271"/>
    <mergeCell ref="A305:B305"/>
    <mergeCell ref="C305:I305"/>
    <mergeCell ref="J305:O305"/>
    <mergeCell ref="P305:X305"/>
    <mergeCell ref="Y305:AB305"/>
    <mergeCell ref="AC305:AG305"/>
    <mergeCell ref="AH305:AK305"/>
    <mergeCell ref="AL305:AO305"/>
    <mergeCell ref="AP305:AX305"/>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L302:AO302"/>
    <mergeCell ref="AP302:AX302"/>
    <mergeCell ref="A303:B303"/>
    <mergeCell ref="J303:O303"/>
    <mergeCell ref="P303:X303"/>
    <mergeCell ref="Y303:AB303"/>
    <mergeCell ref="AC303:AG303"/>
    <mergeCell ref="AH303:AK303"/>
    <mergeCell ref="AL303:AO303"/>
    <mergeCell ref="AL338:AO338"/>
    <mergeCell ref="A331:B331"/>
    <mergeCell ref="C331:I331"/>
    <mergeCell ref="AP303:AX303"/>
    <mergeCell ref="C337:I337"/>
    <mergeCell ref="J337:O337"/>
    <mergeCell ref="P337:X337"/>
    <mergeCell ref="Y337:AB337"/>
    <mergeCell ref="AC337:AG337"/>
    <mergeCell ref="AH337:AK337"/>
    <mergeCell ref="AL337:AO337"/>
    <mergeCell ref="AP337:AX337"/>
    <mergeCell ref="A324:B324"/>
    <mergeCell ref="C324:I324"/>
    <mergeCell ref="J324:O324"/>
    <mergeCell ref="P324:X324"/>
    <mergeCell ref="Y324:AB324"/>
    <mergeCell ref="AC324:AG324"/>
    <mergeCell ref="AH324:AK324"/>
    <mergeCell ref="AL324:AO324"/>
    <mergeCell ref="AC329:AG329"/>
    <mergeCell ref="Y312:AB312"/>
    <mergeCell ref="AC312:AG312"/>
    <mergeCell ref="AH312:AK312"/>
    <mergeCell ref="P313:X313"/>
    <mergeCell ref="P323:X323"/>
    <mergeCell ref="Y323:AB323"/>
    <mergeCell ref="AC323:AG323"/>
    <mergeCell ref="A325:B325"/>
    <mergeCell ref="J323:O323"/>
    <mergeCell ref="AL319:AO319"/>
    <mergeCell ref="AL304:AO304"/>
    <mergeCell ref="AP304:AX304"/>
    <mergeCell ref="C336:I336"/>
    <mergeCell ref="J336:O336"/>
    <mergeCell ref="P336:X336"/>
    <mergeCell ref="Y336:AB336"/>
    <mergeCell ref="AC336:AG336"/>
    <mergeCell ref="AH336:AK336"/>
    <mergeCell ref="AL336:AO336"/>
    <mergeCell ref="AP336:AX336"/>
    <mergeCell ref="AL322:AO322"/>
    <mergeCell ref="AP322:AX322"/>
    <mergeCell ref="AL323:AO323"/>
    <mergeCell ref="AP323:AX323"/>
    <mergeCell ref="AC311:AG311"/>
    <mergeCell ref="AC317:AG317"/>
    <mergeCell ref="AH317:AK317"/>
    <mergeCell ref="AL317:AO317"/>
    <mergeCell ref="AP317:AX317"/>
    <mergeCell ref="C313:I313"/>
    <mergeCell ref="AC331:AG331"/>
    <mergeCell ref="AH331:AK331"/>
    <mergeCell ref="AL331:AO331"/>
    <mergeCell ref="AP331:AX331"/>
    <mergeCell ref="AP328:AX328"/>
    <mergeCell ref="J331:O331"/>
    <mergeCell ref="P331:X331"/>
    <mergeCell ref="J325:O325"/>
    <mergeCell ref="P325:X325"/>
    <mergeCell ref="Y325:AB325"/>
    <mergeCell ref="AC325:AG325"/>
    <mergeCell ref="AH325:AK325"/>
    <mergeCell ref="AP341:AX341"/>
    <mergeCell ref="A306:B306"/>
    <mergeCell ref="C306:I306"/>
    <mergeCell ref="J306:O306"/>
    <mergeCell ref="P306:X306"/>
    <mergeCell ref="Y306:AB306"/>
    <mergeCell ref="AC306:AG306"/>
    <mergeCell ref="AH306:AK306"/>
    <mergeCell ref="AL306:AO306"/>
    <mergeCell ref="AP306:AX306"/>
    <mergeCell ref="AP339:AX339"/>
    <mergeCell ref="A340:B340"/>
    <mergeCell ref="A335:B335"/>
    <mergeCell ref="C335:I335"/>
    <mergeCell ref="J335:O335"/>
    <mergeCell ref="P335:X335"/>
    <mergeCell ref="Y335:AB335"/>
    <mergeCell ref="AC335:AG335"/>
    <mergeCell ref="AH335:AK335"/>
    <mergeCell ref="AL335:AO335"/>
    <mergeCell ref="AP335:AX335"/>
    <mergeCell ref="A337:B337"/>
    <mergeCell ref="A336:B336"/>
    <mergeCell ref="A338:B338"/>
    <mergeCell ref="C338:I338"/>
    <mergeCell ref="AP340:AX340"/>
    <mergeCell ref="AP338:AX338"/>
    <mergeCell ref="J338:O338"/>
    <mergeCell ref="P338:X338"/>
    <mergeCell ref="Y338:AB338"/>
    <mergeCell ref="AC338:AG338"/>
    <mergeCell ref="AH338:AK338"/>
    <mergeCell ref="AH340:AK340"/>
    <mergeCell ref="AL340:AO340"/>
    <mergeCell ref="A339:B339"/>
    <mergeCell ref="C339:I339"/>
    <mergeCell ref="C340:I340"/>
    <mergeCell ref="J340:O340"/>
    <mergeCell ref="P340:X340"/>
    <mergeCell ref="P339:X339"/>
    <mergeCell ref="Y339:AB339"/>
    <mergeCell ref="AC339:AG339"/>
    <mergeCell ref="AH339:AK339"/>
    <mergeCell ref="AL339:AO339"/>
    <mergeCell ref="J339:O339"/>
    <mergeCell ref="A345:B345"/>
    <mergeCell ref="C345:I345"/>
    <mergeCell ref="J345:O345"/>
    <mergeCell ref="P345:X345"/>
    <mergeCell ref="Y345:AB345"/>
    <mergeCell ref="AC345:AG345"/>
    <mergeCell ref="AH345:AK345"/>
    <mergeCell ref="AL345:AO345"/>
    <mergeCell ref="AL344:AO344"/>
    <mergeCell ref="P341:X341"/>
    <mergeCell ref="Y341:AB341"/>
    <mergeCell ref="AC341:AG341"/>
    <mergeCell ref="AH341:AK341"/>
    <mergeCell ref="AL341:AO341"/>
    <mergeCell ref="AC344:AG344"/>
    <mergeCell ref="AH344:AK344"/>
    <mergeCell ref="A341:B341"/>
    <mergeCell ref="C341:I341"/>
    <mergeCell ref="J341:O341"/>
    <mergeCell ref="AP345:AX345"/>
    <mergeCell ref="J343:O343"/>
    <mergeCell ref="P343:X343"/>
    <mergeCell ref="Y343:AB343"/>
    <mergeCell ref="AC343:AG343"/>
    <mergeCell ref="AH343:AK343"/>
    <mergeCell ref="AL343:AO343"/>
    <mergeCell ref="AP343:AX343"/>
    <mergeCell ref="A342:B342"/>
    <mergeCell ref="C342:I342"/>
    <mergeCell ref="J342:O342"/>
    <mergeCell ref="AL342:AO342"/>
    <mergeCell ref="AP342:AX342"/>
    <mergeCell ref="A343:B343"/>
    <mergeCell ref="C343:I343"/>
    <mergeCell ref="A344:B344"/>
    <mergeCell ref="C344:I344"/>
    <mergeCell ref="J344:O344"/>
    <mergeCell ref="P344:X344"/>
    <mergeCell ref="P342:X342"/>
    <mergeCell ref="Y342:AB342"/>
    <mergeCell ref="AC342:AG342"/>
    <mergeCell ref="AH342:AK342"/>
    <mergeCell ref="Y344:AB344"/>
    <mergeCell ref="AP344:AX344"/>
    <mergeCell ref="AP280:AX280"/>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232:B232"/>
    <mergeCell ref="C232:I232"/>
    <mergeCell ref="J232:O232"/>
    <mergeCell ref="P232:X232"/>
    <mergeCell ref="Y232:AB232"/>
    <mergeCell ref="A234:B234"/>
    <mergeCell ref="C234:I234"/>
    <mergeCell ref="J234:O234"/>
    <mergeCell ref="P234:X234"/>
    <mergeCell ref="Y234:AB234"/>
    <mergeCell ref="AC234:AG234"/>
    <mergeCell ref="AH234:AK234"/>
    <mergeCell ref="AL234:AO234"/>
    <mergeCell ref="AP234:AX234"/>
    <mergeCell ref="A233:B233"/>
    <mergeCell ref="C233:I233"/>
    <mergeCell ref="J233:O233"/>
    <mergeCell ref="P233:X233"/>
    <mergeCell ref="Y233:AB233"/>
    <mergeCell ref="AC233:AG233"/>
    <mergeCell ref="AH233:AK233"/>
    <mergeCell ref="AL233:AO233"/>
    <mergeCell ref="AP233:AX233"/>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7:B257"/>
    <mergeCell ref="C257:I257"/>
    <mergeCell ref="J257:O257"/>
    <mergeCell ref="P257:X257"/>
    <mergeCell ref="Y257:AB257"/>
    <mergeCell ref="AC257:AG257"/>
    <mergeCell ref="AH257:AK257"/>
    <mergeCell ref="AL257:AO257"/>
    <mergeCell ref="AP257:AX257"/>
    <mergeCell ref="A254:B254"/>
    <mergeCell ref="C254:I254"/>
    <mergeCell ref="J254:O254"/>
    <mergeCell ref="P254:X254"/>
    <mergeCell ref="Y254:AB254"/>
    <mergeCell ref="AC254:AG254"/>
    <mergeCell ref="AH254:AK254"/>
    <mergeCell ref="AL254:AO254"/>
    <mergeCell ref="AP254:AX254"/>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A265:B265"/>
    <mergeCell ref="A264:B264"/>
    <mergeCell ref="C264:I264"/>
    <mergeCell ref="J264:O264"/>
    <mergeCell ref="P264:X264"/>
    <mergeCell ref="Y264:AB264"/>
    <mergeCell ref="AC264:AG264"/>
    <mergeCell ref="AH264:AK264"/>
    <mergeCell ref="AL264:AO264"/>
    <mergeCell ref="AP264:AX264"/>
    <mergeCell ref="A263:B263"/>
    <mergeCell ref="C263:I263"/>
    <mergeCell ref="J263:O263"/>
    <mergeCell ref="P263:X263"/>
    <mergeCell ref="Y263:AB263"/>
    <mergeCell ref="AC263:AG263"/>
    <mergeCell ref="AH263:AK263"/>
    <mergeCell ref="AL263:AO263"/>
    <mergeCell ref="AP263:AX263"/>
    <mergeCell ref="A267:B267"/>
    <mergeCell ref="C267:I267"/>
    <mergeCell ref="AA112:AR112"/>
    <mergeCell ref="AA114:AR114"/>
    <mergeCell ref="AA116:AR116"/>
    <mergeCell ref="AA118:AR118"/>
    <mergeCell ref="AA120:AR120"/>
    <mergeCell ref="AA122:AR122"/>
    <mergeCell ref="AA124:AR124"/>
    <mergeCell ref="AA126:AR126"/>
    <mergeCell ref="AA128:AR128"/>
    <mergeCell ref="AA130:AR130"/>
    <mergeCell ref="N121:T121"/>
    <mergeCell ref="C265:I265"/>
    <mergeCell ref="J265:O265"/>
    <mergeCell ref="P265:X265"/>
    <mergeCell ref="Y265:AB265"/>
    <mergeCell ref="AC265:AG265"/>
    <mergeCell ref="AH265:AK265"/>
    <mergeCell ref="AL265:AO265"/>
    <mergeCell ref="AP265:AX265"/>
    <mergeCell ref="AH267:AK267"/>
    <mergeCell ref="AL267:AO267"/>
    <mergeCell ref="AP267:AX267"/>
    <mergeCell ref="J267:O267"/>
    <mergeCell ref="P267:X267"/>
    <mergeCell ref="P262:X262"/>
    <mergeCell ref="Y262:AB262"/>
    <mergeCell ref="AC262:AG262"/>
    <mergeCell ref="AH262:AK262"/>
    <mergeCell ref="AL262:AO262"/>
    <mergeCell ref="AP262:AX262"/>
  </mergeCells>
  <phoneticPr fontId="9"/>
  <dataValidations count="17">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X12 P13:AQ13 P14:AX14 P17:AX17 P15:AQ16 Y189:AB198 AU202:AX211 AU30 AW35 Y202:AB211 AL218:AL227 W18:W19 AU51 Y150:AB159 AE18:AJ18 Y163:AB172 AU163:AX172 Y176:AB185 AL231:AL240 AQ30 AL297:AL306 AU150:AX159 X18:AC18 AL323:AL332 AU176:AX185 AL349:AL358 AL258:AL267 AW51 AD18:AD19 AL271:AL280 AL336:AL345 P18:P19 Q18:V18 AQ51 AU46 AW46 AQ46 AU189:AX198 AL310:AL319 AL284:AL293 AW30 AQ35 AL244:AL254 AU35">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336:AB345 Y323:AB332 Y310:AB319 Y258:AB267 Y284:AB293 Y231:AB240 Y349:AB358 Y218:AB227 Y297:AB306 Y271:AB280 Y244:AB254"/>
    <dataValidation type="whole" imeMode="off" allowBlank="1" showInputMessage="1" showErrorMessage="1" sqref="J271:O280 J349:O358 J323:O332 J258:O267 J297:O306 J336:O345 J218:O227 J231:O240 J310:O319 J284:O293 J244:O254">
      <formula1>1</formula1>
      <formula2>9999999999999</formula2>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49:D358">
      <formula1>Tブロック名</formula1>
    </dataValidation>
    <dataValidation type="list" allowBlank="1" showInputMessage="1" showErrorMessage="1" sqref="AC349:AG358 AC336:AG345 AC323:AG332 AC310:AG319 AC297:AG306 AC284:AG293 AC271:AG280 AC218:AG227 AC231:AG240 AC258:AG267 AC244:AG254">
      <formula1>T契約方式</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47" max="16383" man="1"/>
    <brk id="255" max="16383" man="1"/>
  </rowBreaks>
  <ignoredErrors>
    <ignoredError sqref="Q19:V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RowHeight="12" x14ac:dyDescent="0.15"/>
  <cols>
    <col min="1" max="1" width="9" style="30"/>
    <col min="2" max="2" width="2.625" style="30" customWidth="1"/>
    <col min="3" max="3" width="12.5" style="30" bestFit="1" customWidth="1"/>
    <col min="4" max="4" width="2.625" style="30" customWidth="1"/>
    <col min="5" max="5" width="13.375" style="30" bestFit="1" customWidth="1"/>
    <col min="6" max="6" width="2.625" style="30" customWidth="1"/>
    <col min="7" max="7" width="39.75" style="30" bestFit="1" customWidth="1"/>
    <col min="8" max="8" width="2.625" style="30" customWidth="1"/>
    <col min="9" max="9" width="23.875" style="30" bestFit="1" customWidth="1"/>
    <col min="10" max="10" width="2.625" style="30" customWidth="1"/>
    <col min="11" max="11" width="16.125" style="30" bestFit="1" customWidth="1"/>
    <col min="12" max="12" width="2.625" style="30" customWidth="1"/>
    <col min="13" max="13" width="8.875" style="30" bestFit="1" customWidth="1"/>
    <col min="14" max="14" width="2.625" style="30" customWidth="1"/>
    <col min="15" max="15" width="28" style="30" bestFit="1" customWidth="1"/>
    <col min="16" max="16" width="2.625" style="30" customWidth="1"/>
    <col min="17" max="17" width="39.625" style="30" bestFit="1" customWidth="1"/>
    <col min="18" max="18" width="2.625" style="30" customWidth="1"/>
    <col min="19" max="19" width="11.375" style="30" bestFit="1" customWidth="1"/>
    <col min="20" max="20" width="2.625" style="30" customWidth="1"/>
    <col min="21" max="21" width="8.375" style="30" bestFit="1" customWidth="1"/>
    <col min="22" max="16384" width="9" style="30"/>
  </cols>
  <sheetData>
    <row r="1" spans="1:21" x14ac:dyDescent="0.15">
      <c r="A1" s="39" t="s">
        <v>149</v>
      </c>
      <c r="C1" s="39" t="s">
        <v>80</v>
      </c>
      <c r="E1" s="39" t="s">
        <v>81</v>
      </c>
      <c r="F1" s="33"/>
      <c r="G1" s="39" t="s">
        <v>4</v>
      </c>
      <c r="I1" s="41" t="s">
        <v>82</v>
      </c>
      <c r="K1" s="42" t="s">
        <v>100</v>
      </c>
      <c r="M1" s="39" t="s">
        <v>6</v>
      </c>
      <c r="O1" s="39" t="s">
        <v>35</v>
      </c>
      <c r="Q1" s="39" t="s">
        <v>47</v>
      </c>
      <c r="S1" s="39" t="s">
        <v>156</v>
      </c>
      <c r="U1" s="39" t="s">
        <v>217</v>
      </c>
    </row>
    <row r="2" spans="1:21" ht="13.5" customHeight="1" x14ac:dyDescent="0.15">
      <c r="A2" s="40">
        <v>1</v>
      </c>
      <c r="C2" s="31" t="s">
        <v>218</v>
      </c>
      <c r="E2" s="31" t="s">
        <v>219</v>
      </c>
      <c r="F2" s="33"/>
      <c r="G2" s="32" t="s">
        <v>72</v>
      </c>
      <c r="I2" s="34" t="s">
        <v>83</v>
      </c>
      <c r="K2" s="34" t="s">
        <v>101</v>
      </c>
      <c r="M2" s="32" t="s">
        <v>73</v>
      </c>
      <c r="O2" s="35" t="s">
        <v>134</v>
      </c>
      <c r="Q2" s="36" t="s">
        <v>150</v>
      </c>
      <c r="S2" s="35" t="s">
        <v>207</v>
      </c>
      <c r="U2" s="32" t="s">
        <v>220</v>
      </c>
    </row>
    <row r="3" spans="1:21" ht="13.5" customHeight="1" x14ac:dyDescent="0.15">
      <c r="A3" s="40">
        <v>2</v>
      </c>
      <c r="C3" s="31" t="s">
        <v>221</v>
      </c>
      <c r="E3" s="31" t="s">
        <v>222</v>
      </c>
      <c r="F3" s="33"/>
      <c r="G3" s="37" t="s">
        <v>110</v>
      </c>
      <c r="I3" s="34" t="s">
        <v>84</v>
      </c>
      <c r="K3" s="34" t="s">
        <v>102</v>
      </c>
      <c r="M3" s="32" t="s">
        <v>74</v>
      </c>
      <c r="O3" s="35" t="s">
        <v>135</v>
      </c>
      <c r="Q3" s="36" t="s">
        <v>223</v>
      </c>
      <c r="S3" s="35" t="s">
        <v>208</v>
      </c>
      <c r="U3" s="32" t="s">
        <v>224</v>
      </c>
    </row>
    <row r="4" spans="1:21" ht="13.5" customHeight="1" x14ac:dyDescent="0.15">
      <c r="A4" s="40">
        <v>3</v>
      </c>
      <c r="C4" s="31" t="s">
        <v>225</v>
      </c>
      <c r="E4" s="31" t="s">
        <v>226</v>
      </c>
      <c r="F4" s="33"/>
      <c r="G4" s="37" t="s">
        <v>111</v>
      </c>
      <c r="I4" s="34" t="s">
        <v>85</v>
      </c>
      <c r="K4" s="34" t="s">
        <v>103</v>
      </c>
      <c r="M4" s="32" t="s">
        <v>75</v>
      </c>
      <c r="O4" s="35" t="s">
        <v>136</v>
      </c>
      <c r="Q4" s="36" t="s">
        <v>227</v>
      </c>
      <c r="S4" s="35" t="s">
        <v>209</v>
      </c>
      <c r="U4" s="32" t="s">
        <v>228</v>
      </c>
    </row>
    <row r="5" spans="1:21" ht="13.5" customHeight="1" x14ac:dyDescent="0.15">
      <c r="A5" s="40">
        <v>4</v>
      </c>
      <c r="C5" s="31" t="s">
        <v>229</v>
      </c>
      <c r="E5" s="31" t="s">
        <v>230</v>
      </c>
      <c r="F5" s="33"/>
      <c r="G5" s="37" t="s">
        <v>112</v>
      </c>
      <c r="I5" s="34" t="s">
        <v>86</v>
      </c>
      <c r="K5" s="34" t="s">
        <v>104</v>
      </c>
      <c r="M5" s="32" t="s">
        <v>76</v>
      </c>
      <c r="O5" s="43" t="s">
        <v>231</v>
      </c>
      <c r="P5" s="33"/>
      <c r="Q5" s="36" t="s">
        <v>206</v>
      </c>
      <c r="S5" s="35" t="s">
        <v>210</v>
      </c>
      <c r="U5" s="32" t="s">
        <v>232</v>
      </c>
    </row>
    <row r="6" spans="1:21" ht="13.5" customHeight="1" x14ac:dyDescent="0.15">
      <c r="A6" s="40">
        <v>5</v>
      </c>
      <c r="C6" s="31" t="s">
        <v>233</v>
      </c>
      <c r="E6" s="31" t="s">
        <v>234</v>
      </c>
      <c r="F6" s="33"/>
      <c r="G6" s="37" t="s">
        <v>113</v>
      </c>
      <c r="I6" s="34" t="s">
        <v>87</v>
      </c>
      <c r="K6" s="34" t="s">
        <v>105</v>
      </c>
      <c r="M6" s="32" t="s">
        <v>77</v>
      </c>
      <c r="O6" s="43" t="s">
        <v>137</v>
      </c>
      <c r="P6" s="33"/>
      <c r="Q6" s="36" t="s">
        <v>235</v>
      </c>
      <c r="S6" s="35" t="s">
        <v>236</v>
      </c>
      <c r="U6" s="32" t="s">
        <v>237</v>
      </c>
    </row>
    <row r="7" spans="1:21" ht="13.5" customHeight="1" x14ac:dyDescent="0.15">
      <c r="A7" s="40">
        <v>6</v>
      </c>
      <c r="C7" s="31" t="s">
        <v>238</v>
      </c>
      <c r="E7" s="31" t="s">
        <v>239</v>
      </c>
      <c r="F7" s="33"/>
      <c r="G7" s="37" t="s">
        <v>167</v>
      </c>
      <c r="I7" s="34" t="s">
        <v>88</v>
      </c>
      <c r="K7" s="34" t="s">
        <v>106</v>
      </c>
      <c r="M7" s="32" t="s">
        <v>78</v>
      </c>
      <c r="O7" s="33"/>
      <c r="P7" s="33"/>
      <c r="Q7" s="36" t="s">
        <v>240</v>
      </c>
      <c r="S7" s="35" t="s">
        <v>211</v>
      </c>
      <c r="U7" s="32" t="s">
        <v>241</v>
      </c>
    </row>
    <row r="8" spans="1:21" ht="13.5" customHeight="1" x14ac:dyDescent="0.15">
      <c r="A8" s="40">
        <v>7</v>
      </c>
      <c r="C8" s="31" t="s">
        <v>242</v>
      </c>
      <c r="E8" s="31" t="s">
        <v>243</v>
      </c>
      <c r="F8" s="33"/>
      <c r="G8" s="37" t="s">
        <v>114</v>
      </c>
      <c r="I8" s="34" t="s">
        <v>89</v>
      </c>
      <c r="K8" s="34" t="s">
        <v>107</v>
      </c>
      <c r="M8" s="32" t="s">
        <v>79</v>
      </c>
      <c r="O8" s="33"/>
      <c r="P8" s="33"/>
      <c r="Q8" s="33"/>
      <c r="S8" s="35" t="s">
        <v>244</v>
      </c>
      <c r="U8" s="32" t="s">
        <v>245</v>
      </c>
    </row>
    <row r="9" spans="1:21" ht="13.5" customHeight="1" x14ac:dyDescent="0.15">
      <c r="C9" s="31" t="s">
        <v>246</v>
      </c>
      <c r="E9" s="31" t="s">
        <v>247</v>
      </c>
      <c r="F9" s="33"/>
      <c r="G9" s="37" t="s">
        <v>168</v>
      </c>
      <c r="I9" s="34" t="s">
        <v>90</v>
      </c>
      <c r="K9" s="34" t="s">
        <v>108</v>
      </c>
      <c r="O9" s="33"/>
      <c r="P9" s="33"/>
      <c r="Q9" s="33"/>
      <c r="S9" s="35" t="s">
        <v>248</v>
      </c>
      <c r="U9" s="32" t="s">
        <v>249</v>
      </c>
    </row>
    <row r="10" spans="1:21" ht="13.5" customHeight="1" x14ac:dyDescent="0.15">
      <c r="C10" s="31" t="s">
        <v>250</v>
      </c>
      <c r="E10" s="31" t="s">
        <v>251</v>
      </c>
      <c r="F10" s="33"/>
      <c r="G10" s="37" t="s">
        <v>115</v>
      </c>
      <c r="I10" s="34" t="s">
        <v>171</v>
      </c>
      <c r="K10" s="34" t="s">
        <v>204</v>
      </c>
      <c r="O10" s="33"/>
      <c r="P10" s="33"/>
      <c r="Q10" s="33"/>
      <c r="S10" s="35" t="s">
        <v>212</v>
      </c>
      <c r="U10" s="32" t="s">
        <v>252</v>
      </c>
    </row>
    <row r="11" spans="1:21" ht="13.5" customHeight="1" x14ac:dyDescent="0.15">
      <c r="C11" s="31" t="s">
        <v>253</v>
      </c>
      <c r="E11" s="31" t="s">
        <v>254</v>
      </c>
      <c r="F11" s="33"/>
      <c r="G11" s="37" t="s">
        <v>116</v>
      </c>
      <c r="I11" s="34" t="s">
        <v>91</v>
      </c>
      <c r="K11" s="34" t="s">
        <v>109</v>
      </c>
      <c r="O11" s="33"/>
      <c r="P11" s="33"/>
      <c r="Q11" s="33"/>
      <c r="S11" s="35" t="s">
        <v>213</v>
      </c>
      <c r="U11" s="32" t="s">
        <v>255</v>
      </c>
    </row>
    <row r="12" spans="1:21" ht="13.5" customHeight="1" x14ac:dyDescent="0.15">
      <c r="C12" s="31" t="s">
        <v>256</v>
      </c>
      <c r="E12" s="31" t="s">
        <v>257</v>
      </c>
      <c r="F12" s="33"/>
      <c r="G12" s="37" t="s">
        <v>117</v>
      </c>
      <c r="I12" s="34" t="s">
        <v>92</v>
      </c>
      <c r="O12" s="33"/>
      <c r="P12" s="33"/>
      <c r="Q12" s="33"/>
      <c r="S12" s="35" t="s">
        <v>79</v>
      </c>
      <c r="U12" s="32" t="s">
        <v>258</v>
      </c>
    </row>
    <row r="13" spans="1:21" ht="13.5" customHeight="1" x14ac:dyDescent="0.15">
      <c r="C13" s="31" t="s">
        <v>259</v>
      </c>
      <c r="E13" s="31" t="s">
        <v>260</v>
      </c>
      <c r="F13" s="33"/>
      <c r="G13" s="37" t="s">
        <v>118</v>
      </c>
      <c r="I13" s="34" t="s">
        <v>93</v>
      </c>
      <c r="O13" s="33"/>
      <c r="P13" s="33"/>
      <c r="Q13" s="33"/>
      <c r="U13" s="32" t="s">
        <v>261</v>
      </c>
    </row>
    <row r="14" spans="1:21" ht="13.5" customHeight="1" x14ac:dyDescent="0.15">
      <c r="C14" s="31" t="s">
        <v>262</v>
      </c>
      <c r="E14" s="31" t="s">
        <v>263</v>
      </c>
      <c r="F14" s="33"/>
      <c r="G14" s="37" t="s">
        <v>119</v>
      </c>
      <c r="I14" s="34" t="s">
        <v>94</v>
      </c>
      <c r="O14" s="33"/>
      <c r="P14" s="33"/>
      <c r="Q14" s="33"/>
      <c r="U14" s="32" t="s">
        <v>264</v>
      </c>
    </row>
    <row r="15" spans="1:21" ht="13.5" customHeight="1" x14ac:dyDescent="0.15">
      <c r="C15" s="31" t="s">
        <v>265</v>
      </c>
      <c r="E15" s="31" t="s">
        <v>266</v>
      </c>
      <c r="F15" s="33"/>
      <c r="G15" s="37" t="s">
        <v>120</v>
      </c>
      <c r="I15" s="34" t="s">
        <v>95</v>
      </c>
      <c r="O15" s="33"/>
      <c r="P15" s="33"/>
      <c r="Q15" s="33"/>
      <c r="U15" s="32" t="s">
        <v>267</v>
      </c>
    </row>
    <row r="16" spans="1:21" ht="13.5" customHeight="1" x14ac:dyDescent="0.15">
      <c r="C16" s="31" t="s">
        <v>268</v>
      </c>
      <c r="E16" s="31" t="s">
        <v>269</v>
      </c>
      <c r="F16" s="33"/>
      <c r="G16" s="37" t="s">
        <v>121</v>
      </c>
      <c r="I16" s="34" t="s">
        <v>96</v>
      </c>
      <c r="O16" s="33"/>
      <c r="P16" s="33"/>
      <c r="Q16" s="33"/>
      <c r="U16" s="32" t="s">
        <v>270</v>
      </c>
    </row>
    <row r="17" spans="3:21" ht="13.5" customHeight="1" x14ac:dyDescent="0.15">
      <c r="C17" s="31" t="s">
        <v>271</v>
      </c>
      <c r="E17" s="31" t="s">
        <v>272</v>
      </c>
      <c r="F17" s="33"/>
      <c r="G17" s="37" t="s">
        <v>122</v>
      </c>
      <c r="I17" s="34" t="s">
        <v>97</v>
      </c>
      <c r="O17" s="33"/>
      <c r="P17" s="33"/>
      <c r="Q17" s="33"/>
      <c r="U17" s="32" t="s">
        <v>273</v>
      </c>
    </row>
    <row r="18" spans="3:21" ht="13.5" customHeight="1" x14ac:dyDescent="0.15">
      <c r="C18" s="31" t="s">
        <v>274</v>
      </c>
      <c r="E18" s="31" t="s">
        <v>275</v>
      </c>
      <c r="F18" s="33"/>
      <c r="G18" s="37" t="s">
        <v>123</v>
      </c>
      <c r="I18" s="34" t="s">
        <v>98</v>
      </c>
      <c r="O18" s="33"/>
      <c r="P18" s="33"/>
      <c r="Q18" s="33"/>
      <c r="U18" s="32" t="s">
        <v>276</v>
      </c>
    </row>
    <row r="19" spans="3:21" ht="13.5" customHeight="1" x14ac:dyDescent="0.15">
      <c r="C19" s="31" t="s">
        <v>277</v>
      </c>
      <c r="E19" s="31" t="s">
        <v>278</v>
      </c>
      <c r="F19" s="33"/>
      <c r="G19" s="37" t="s">
        <v>124</v>
      </c>
      <c r="I19" s="34" t="s">
        <v>279</v>
      </c>
      <c r="O19" s="33"/>
      <c r="P19" s="33"/>
      <c r="Q19" s="33"/>
      <c r="U19" s="32" t="s">
        <v>280</v>
      </c>
    </row>
    <row r="20" spans="3:21" ht="13.5" customHeight="1" x14ac:dyDescent="0.15">
      <c r="C20" s="31" t="s">
        <v>281</v>
      </c>
      <c r="E20" s="31" t="s">
        <v>282</v>
      </c>
      <c r="F20" s="33"/>
      <c r="G20" s="37" t="s">
        <v>169</v>
      </c>
      <c r="I20" s="34" t="s">
        <v>99</v>
      </c>
      <c r="O20" s="33"/>
      <c r="P20" s="33"/>
      <c r="Q20" s="33"/>
      <c r="U20" s="32" t="s">
        <v>283</v>
      </c>
    </row>
    <row r="21" spans="3:21" ht="13.5" customHeight="1" x14ac:dyDescent="0.15">
      <c r="C21" s="31" t="s">
        <v>284</v>
      </c>
      <c r="E21" s="31" t="s">
        <v>285</v>
      </c>
      <c r="F21" s="33"/>
      <c r="G21" s="37" t="s">
        <v>125</v>
      </c>
      <c r="I21" s="34" t="s">
        <v>286</v>
      </c>
      <c r="O21" s="33"/>
      <c r="P21" s="33"/>
      <c r="Q21" s="33"/>
      <c r="U21" s="32" t="s">
        <v>287</v>
      </c>
    </row>
    <row r="22" spans="3:21" ht="13.5" customHeight="1" x14ac:dyDescent="0.15">
      <c r="C22" s="31" t="s">
        <v>288</v>
      </c>
      <c r="E22" s="31" t="s">
        <v>289</v>
      </c>
      <c r="F22" s="33"/>
      <c r="G22" s="37" t="s">
        <v>126</v>
      </c>
      <c r="I22" s="34" t="s">
        <v>290</v>
      </c>
      <c r="O22" s="33"/>
      <c r="P22" s="33"/>
      <c r="Q22" s="33"/>
      <c r="U22" s="32" t="s">
        <v>291</v>
      </c>
    </row>
    <row r="23" spans="3:21" ht="13.5" customHeight="1" x14ac:dyDescent="0.15">
      <c r="C23" s="31" t="s">
        <v>292</v>
      </c>
      <c r="E23" s="31" t="s">
        <v>293</v>
      </c>
      <c r="F23" s="33"/>
      <c r="G23" s="37" t="s">
        <v>127</v>
      </c>
      <c r="I23" s="34" t="s">
        <v>294</v>
      </c>
      <c r="O23" s="33"/>
      <c r="P23" s="33"/>
      <c r="Q23" s="33"/>
      <c r="U23" s="32" t="s">
        <v>295</v>
      </c>
    </row>
    <row r="24" spans="3:21" ht="13.5" customHeight="1" x14ac:dyDescent="0.15">
      <c r="C24" s="31" t="s">
        <v>296</v>
      </c>
      <c r="E24" s="31" t="s">
        <v>297</v>
      </c>
      <c r="F24" s="33"/>
      <c r="G24" s="37" t="s">
        <v>128</v>
      </c>
      <c r="I24" s="34" t="s">
        <v>170</v>
      </c>
      <c r="O24" s="33"/>
      <c r="P24" s="33"/>
      <c r="Q24" s="33"/>
      <c r="U24" s="32" t="s">
        <v>298</v>
      </c>
    </row>
    <row r="25" spans="3:21" ht="13.5" customHeight="1" x14ac:dyDescent="0.15">
      <c r="C25" s="31" t="s">
        <v>299</v>
      </c>
      <c r="E25" s="31" t="s">
        <v>300</v>
      </c>
      <c r="F25" s="33"/>
      <c r="G25" s="37" t="s">
        <v>129</v>
      </c>
      <c r="I25" s="34" t="s">
        <v>203</v>
      </c>
      <c r="O25" s="33"/>
      <c r="P25" s="33"/>
      <c r="Q25" s="33"/>
      <c r="U25" s="32" t="s">
        <v>301</v>
      </c>
    </row>
    <row r="26" spans="3:21" ht="13.5" customHeight="1" x14ac:dyDescent="0.15">
      <c r="C26" s="31" t="s">
        <v>302</v>
      </c>
      <c r="E26" s="31" t="s">
        <v>303</v>
      </c>
      <c r="F26" s="33"/>
      <c r="G26" s="37" t="s">
        <v>130</v>
      </c>
      <c r="I26" s="34" t="s">
        <v>364</v>
      </c>
      <c r="O26" s="33"/>
      <c r="P26" s="33"/>
      <c r="Q26" s="33"/>
      <c r="U26" s="32" t="s">
        <v>304</v>
      </c>
    </row>
    <row r="27" spans="3:21" ht="13.5" customHeight="1" x14ac:dyDescent="0.15">
      <c r="C27" s="31" t="s">
        <v>305</v>
      </c>
      <c r="E27" s="31" t="s">
        <v>306</v>
      </c>
      <c r="F27" s="33"/>
      <c r="G27" s="37" t="s">
        <v>131</v>
      </c>
      <c r="O27" s="33"/>
      <c r="P27" s="33"/>
      <c r="Q27" s="33"/>
      <c r="U27" s="32" t="s">
        <v>307</v>
      </c>
    </row>
    <row r="28" spans="3:21" ht="13.5" customHeight="1" x14ac:dyDescent="0.15">
      <c r="C28" s="31" t="s">
        <v>308</v>
      </c>
      <c r="E28" s="31" t="s">
        <v>309</v>
      </c>
      <c r="F28" s="33"/>
      <c r="G28" s="37" t="s">
        <v>132</v>
      </c>
      <c r="O28" s="33"/>
      <c r="P28" s="33"/>
      <c r="Q28" s="33"/>
    </row>
    <row r="29" spans="3:21" ht="13.5" customHeight="1" x14ac:dyDescent="0.15">
      <c r="C29" s="31" t="s">
        <v>310</v>
      </c>
      <c r="E29" s="31" t="s">
        <v>311</v>
      </c>
      <c r="F29" s="33"/>
      <c r="G29" s="37" t="s">
        <v>312</v>
      </c>
      <c r="O29" s="33"/>
      <c r="P29" s="33"/>
      <c r="Q29" s="33"/>
    </row>
    <row r="30" spans="3:21" ht="13.5" customHeight="1" x14ac:dyDescent="0.15">
      <c r="C30" s="31" t="s">
        <v>313</v>
      </c>
      <c r="E30" s="31" t="s">
        <v>314</v>
      </c>
      <c r="F30" s="33"/>
      <c r="G30" s="37" t="s">
        <v>315</v>
      </c>
      <c r="O30" s="33"/>
      <c r="P30" s="33"/>
      <c r="Q30" s="33"/>
    </row>
    <row r="31" spans="3:21" ht="13.5" customHeight="1" x14ac:dyDescent="0.15">
      <c r="C31" s="31" t="s">
        <v>316</v>
      </c>
      <c r="E31" s="31" t="s">
        <v>317</v>
      </c>
      <c r="F31" s="33"/>
      <c r="G31" s="37" t="s">
        <v>318</v>
      </c>
      <c r="O31" s="33"/>
      <c r="P31" s="33"/>
      <c r="Q31" s="33"/>
    </row>
    <row r="32" spans="3:21" ht="13.5" customHeight="1" x14ac:dyDescent="0.15">
      <c r="C32" s="31" t="s">
        <v>319</v>
      </c>
      <c r="E32" s="31" t="s">
        <v>320</v>
      </c>
      <c r="F32" s="33"/>
      <c r="G32" s="37" t="s">
        <v>321</v>
      </c>
      <c r="O32" s="33"/>
      <c r="P32" s="33"/>
      <c r="Q32" s="33"/>
    </row>
    <row r="33" spans="3:17" ht="13.5" customHeight="1" x14ac:dyDescent="0.15">
      <c r="C33" s="31" t="s">
        <v>322</v>
      </c>
      <c r="F33" s="33"/>
      <c r="G33" s="37" t="s">
        <v>323</v>
      </c>
      <c r="O33" s="33"/>
      <c r="P33" s="33"/>
      <c r="Q33" s="33"/>
    </row>
    <row r="34" spans="3:17" ht="13.5" customHeight="1" x14ac:dyDescent="0.15">
      <c r="C34" s="31" t="s">
        <v>324</v>
      </c>
      <c r="F34" s="33"/>
      <c r="G34" s="37" t="s">
        <v>325</v>
      </c>
      <c r="O34" s="33"/>
      <c r="P34" s="33"/>
      <c r="Q34" s="33"/>
    </row>
    <row r="35" spans="3:17" ht="13.5" customHeight="1" x14ac:dyDescent="0.15">
      <c r="C35" s="31" t="s">
        <v>326</v>
      </c>
      <c r="G35" s="37" t="s">
        <v>327</v>
      </c>
      <c r="O35" s="33"/>
      <c r="Q35" s="33"/>
    </row>
    <row r="36" spans="3:17" ht="13.5" customHeight="1" x14ac:dyDescent="0.15">
      <c r="C36" s="31" t="s">
        <v>328</v>
      </c>
      <c r="G36" s="37" t="s">
        <v>329</v>
      </c>
    </row>
    <row r="37" spans="3:17" ht="13.5" customHeight="1" x14ac:dyDescent="0.15">
      <c r="C37" s="31" t="s">
        <v>330</v>
      </c>
    </row>
    <row r="38" spans="3:17" x14ac:dyDescent="0.15">
      <c r="C38" s="31" t="s">
        <v>331</v>
      </c>
    </row>
    <row r="39" spans="3:17" x14ac:dyDescent="0.15">
      <c r="C39" s="31" t="s">
        <v>332</v>
      </c>
    </row>
    <row r="40" spans="3:17" x14ac:dyDescent="0.15">
      <c r="C40" s="31" t="s">
        <v>333</v>
      </c>
    </row>
    <row r="41" spans="3:17" x14ac:dyDescent="0.15">
      <c r="C41" s="31" t="s">
        <v>334</v>
      </c>
    </row>
    <row r="42" spans="3:17" x14ac:dyDescent="0.15">
      <c r="C42" s="31" t="s">
        <v>335</v>
      </c>
    </row>
    <row r="43" spans="3:17" x14ac:dyDescent="0.15">
      <c r="C43" s="31" t="s">
        <v>336</v>
      </c>
    </row>
    <row r="44" spans="3:17" x14ac:dyDescent="0.15">
      <c r="C44" s="31" t="s">
        <v>337</v>
      </c>
    </row>
    <row r="45" spans="3:17" x14ac:dyDescent="0.15">
      <c r="C45" s="31" t="s">
        <v>338</v>
      </c>
    </row>
    <row r="46" spans="3:17" x14ac:dyDescent="0.15">
      <c r="C46" s="31" t="s">
        <v>339</v>
      </c>
    </row>
    <row r="47" spans="3:17" x14ac:dyDescent="0.15">
      <c r="C47" s="31" t="s">
        <v>340</v>
      </c>
    </row>
    <row r="48" spans="3:17" x14ac:dyDescent="0.15">
      <c r="C48" s="31" t="s">
        <v>341</v>
      </c>
    </row>
    <row r="49" spans="3:13" x14ac:dyDescent="0.15">
      <c r="C49" s="31" t="s">
        <v>342</v>
      </c>
    </row>
    <row r="50" spans="3:13" x14ac:dyDescent="0.15">
      <c r="C50" s="31" t="s">
        <v>343</v>
      </c>
    </row>
    <row r="51" spans="3:13" x14ac:dyDescent="0.15">
      <c r="C51" s="31" t="s">
        <v>344</v>
      </c>
    </row>
    <row r="52" spans="3:13" x14ac:dyDescent="0.15">
      <c r="C52" s="31" t="s">
        <v>345</v>
      </c>
    </row>
    <row r="53" spans="3:13" x14ac:dyDescent="0.15">
      <c r="C53" s="31" t="s">
        <v>346</v>
      </c>
    </row>
    <row r="54" spans="3:13" x14ac:dyDescent="0.15">
      <c r="C54" s="31" t="s">
        <v>347</v>
      </c>
      <c r="M54" s="33"/>
    </row>
    <row r="55" spans="3:13" x14ac:dyDescent="0.15">
      <c r="C55" s="31" t="s">
        <v>348</v>
      </c>
    </row>
    <row r="56" spans="3:13" x14ac:dyDescent="0.15">
      <c r="C56" s="31" t="s">
        <v>349</v>
      </c>
    </row>
    <row r="57" spans="3:13" x14ac:dyDescent="0.15">
      <c r="C57" s="31" t="s">
        <v>350</v>
      </c>
    </row>
    <row r="58" spans="3:13" x14ac:dyDescent="0.15">
      <c r="C58" s="31" t="s">
        <v>351</v>
      </c>
    </row>
    <row r="59" spans="3:13" x14ac:dyDescent="0.15">
      <c r="C59" s="31" t="s">
        <v>352</v>
      </c>
    </row>
    <row r="60" spans="3:13" x14ac:dyDescent="0.15">
      <c r="C60" s="31" t="s">
        <v>353</v>
      </c>
    </row>
    <row r="61" spans="3:13" x14ac:dyDescent="0.15">
      <c r="C61" s="31" t="s">
        <v>354</v>
      </c>
    </row>
    <row r="62" spans="3:13" x14ac:dyDescent="0.15">
      <c r="C62" s="31" t="s">
        <v>355</v>
      </c>
    </row>
    <row r="63" spans="3:13" x14ac:dyDescent="0.15">
      <c r="C63" s="31" t="s">
        <v>356</v>
      </c>
    </row>
    <row r="64" spans="3:13" x14ac:dyDescent="0.15">
      <c r="C64" s="31" t="s">
        <v>357</v>
      </c>
    </row>
    <row r="65" spans="3:3" x14ac:dyDescent="0.15">
      <c r="C65" s="31" t="s">
        <v>358</v>
      </c>
    </row>
    <row r="66" spans="3:3" x14ac:dyDescent="0.15">
      <c r="C66" s="31" t="s">
        <v>359</v>
      </c>
    </row>
    <row r="67" spans="3:3" x14ac:dyDescent="0.15">
      <c r="C67" s="31" t="s">
        <v>360</v>
      </c>
    </row>
    <row r="68" spans="3:3" x14ac:dyDescent="0.15">
      <c r="C68" s="31" t="s">
        <v>361</v>
      </c>
    </row>
    <row r="69" spans="3:3" x14ac:dyDescent="0.15">
      <c r="C69" s="31" t="s">
        <v>219</v>
      </c>
    </row>
    <row r="70" spans="3:3" x14ac:dyDescent="0.15">
      <c r="C70" s="31" t="s">
        <v>222</v>
      </c>
    </row>
    <row r="71" spans="3:3" x14ac:dyDescent="0.15">
      <c r="C71" s="31" t="s">
        <v>226</v>
      </c>
    </row>
    <row r="72" spans="3:3" x14ac:dyDescent="0.15">
      <c r="C72" s="31" t="s">
        <v>205</v>
      </c>
    </row>
    <row r="73" spans="3:3" x14ac:dyDescent="0.15">
      <c r="C73" s="31" t="s">
        <v>234</v>
      </c>
    </row>
    <row r="74" spans="3:3" x14ac:dyDescent="0.15">
      <c r="C74" s="38"/>
    </row>
    <row r="75" spans="3:3" x14ac:dyDescent="0.15">
      <c r="C75" s="38"/>
    </row>
    <row r="99" spans="3:3" x14ac:dyDescent="0.15">
      <c r="C99" s="30" t="s">
        <v>362</v>
      </c>
    </row>
    <row r="100" spans="3:3" x14ac:dyDescent="0.15">
      <c r="C100" s="30" t="s">
        <v>148</v>
      </c>
    </row>
  </sheetData>
  <sheetProtection formatRows="0"/>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0007</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2018-07-12T05:18:10Z</cp:lastPrinted>
  <dcterms:created xsi:type="dcterms:W3CDTF">2012-03-13T00:50:25Z</dcterms:created>
  <dcterms:modified xsi:type="dcterms:W3CDTF">2021-03-29T07:28:16Z</dcterms:modified>
</cp:coreProperties>
</file>